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<sst xmlns="http://schemas.openxmlformats.org/spreadsheetml/2006/main" count="111" uniqueCount="40">
  <si>
    <t>Lead Time:0</t>
  </si>
  <si>
    <t>Safety</t>
  </si>
  <si>
    <t>Period</t>
  </si>
  <si>
    <t>Gross. Req.</t>
  </si>
  <si>
    <t>Sched.Rec.</t>
  </si>
  <si>
    <t>Available</t>
  </si>
  <si>
    <t>Cumulative Net Req.</t>
  </si>
  <si>
    <t>Planned Order Receipts</t>
  </si>
  <si>
    <t>Planned Order Release</t>
  </si>
  <si>
    <t>Lead Time:2</t>
  </si>
  <si>
    <t>Table</t>
  </si>
  <si>
    <t>Top</t>
  </si>
  <si>
    <t>Big Leg</t>
  </si>
  <si>
    <t>Center</t>
  </si>
  <si>
    <t>Leaf (2)</t>
  </si>
  <si>
    <t>Hinge (4)</t>
  </si>
  <si>
    <t>Post</t>
  </si>
  <si>
    <t>Hinge (2)</t>
  </si>
  <si>
    <t>Sub Assembly (2)</t>
  </si>
  <si>
    <t>L-Leg (2)</t>
  </si>
  <si>
    <t>Hinge</t>
  </si>
  <si>
    <t>Swing Leg</t>
  </si>
  <si>
    <t>Item: Table</t>
  </si>
  <si>
    <t>Lead Time: 1</t>
  </si>
  <si>
    <t>order quantity 2 per.</t>
  </si>
  <si>
    <t>Item: Top</t>
  </si>
  <si>
    <t>order quantity 400</t>
  </si>
  <si>
    <t>Lead Time: 2</t>
  </si>
  <si>
    <t>Item: Big Leg</t>
  </si>
  <si>
    <t>Lead Time: 3</t>
  </si>
  <si>
    <t>Item: Leaf</t>
  </si>
  <si>
    <t>order quantity 600</t>
  </si>
  <si>
    <t>Item: Center</t>
  </si>
  <si>
    <t>Item: Swing Leg</t>
  </si>
  <si>
    <t>order quantity L4L</t>
  </si>
  <si>
    <t>Item: Post</t>
  </si>
  <si>
    <t>Item: L Leg</t>
  </si>
  <si>
    <t>order quantity 1000</t>
  </si>
  <si>
    <t>Item: Hinge</t>
  </si>
  <si>
    <t>Lead Time: 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</si>
</sst>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123825</xdr:rowOff>
    </xdr:from>
    <xdr:to>
      <xdr:col>6</xdr:col>
      <xdr:colOff>266700</xdr:colOff>
      <xdr:row>9</xdr:row>
      <xdr:rowOff>133350</xdr:rowOff>
    </xdr:to>
    <xdr:grpSp>
      <xdr:nvGrpSpPr>
        <xdr:cNvPr id="1" name="Group 35"/>
        <xdr:cNvGrpSpPr>
          <a:grpSpLocks/>
        </xdr:cNvGrpSpPr>
      </xdr:nvGrpSpPr>
      <xdr:grpSpPr>
        <a:xfrm>
          <a:off x="581025" y="123825"/>
          <a:ext cx="4333875" cy="1466850"/>
          <a:chOff x="2700" y="2190"/>
          <a:chExt cx="6480" cy="2310"/>
        </a:xfrm>
        <a:solidFill>
          <a:srgbClr val="FFFFFF"/>
        </a:solidFill>
      </xdr:grpSpPr>
      <xdr:sp>
        <xdr:nvSpPr>
          <xdr:cNvPr id="2" name="AutoShape 36"/>
          <xdr:cNvSpPr>
            <a:spLocks/>
          </xdr:cNvSpPr>
        </xdr:nvSpPr>
        <xdr:spPr>
          <a:xfrm>
            <a:off x="6300" y="2190"/>
            <a:ext cx="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7"/>
          <xdr:cNvSpPr>
            <a:spLocks/>
          </xdr:cNvSpPr>
        </xdr:nvSpPr>
        <xdr:spPr>
          <a:xfrm>
            <a:off x="4140" y="2700"/>
            <a:ext cx="45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8"/>
          <xdr:cNvSpPr>
            <a:spLocks/>
          </xdr:cNvSpPr>
        </xdr:nvSpPr>
        <xdr:spPr>
          <a:xfrm>
            <a:off x="4140" y="3060"/>
            <a:ext cx="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9"/>
          <xdr:cNvSpPr>
            <a:spLocks/>
          </xdr:cNvSpPr>
        </xdr:nvSpPr>
        <xdr:spPr>
          <a:xfrm>
            <a:off x="8461" y="3060"/>
            <a:ext cx="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0"/>
          <xdr:cNvSpPr>
            <a:spLocks/>
          </xdr:cNvSpPr>
        </xdr:nvSpPr>
        <xdr:spPr>
          <a:xfrm>
            <a:off x="2700" y="3240"/>
            <a:ext cx="30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41"/>
          <xdr:cNvSpPr>
            <a:spLocks/>
          </xdr:cNvSpPr>
        </xdr:nvSpPr>
        <xdr:spPr>
          <a:xfrm>
            <a:off x="7200" y="3240"/>
            <a:ext cx="19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42"/>
          <xdr:cNvSpPr>
            <a:spLocks/>
          </xdr:cNvSpPr>
        </xdr:nvSpPr>
        <xdr:spPr>
          <a:xfrm>
            <a:off x="7200" y="3960"/>
            <a:ext cx="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43"/>
          <xdr:cNvSpPr>
            <a:spLocks/>
          </xdr:cNvSpPr>
        </xdr:nvSpPr>
        <xdr:spPr>
          <a:xfrm>
            <a:off x="6479" y="4320"/>
            <a:ext cx="12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44"/>
          <xdr:cNvSpPr>
            <a:spLocks/>
          </xdr:cNvSpPr>
        </xdr:nvSpPr>
        <xdr:spPr>
          <a:xfrm>
            <a:off x="2700" y="324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45"/>
          <xdr:cNvSpPr>
            <a:spLocks/>
          </xdr:cNvSpPr>
        </xdr:nvSpPr>
        <xdr:spPr>
          <a:xfrm>
            <a:off x="5760" y="324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46"/>
          <xdr:cNvSpPr>
            <a:spLocks/>
          </xdr:cNvSpPr>
        </xdr:nvSpPr>
        <xdr:spPr>
          <a:xfrm>
            <a:off x="7200" y="324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47"/>
          <xdr:cNvSpPr>
            <a:spLocks/>
          </xdr:cNvSpPr>
        </xdr:nvSpPr>
        <xdr:spPr>
          <a:xfrm>
            <a:off x="9180" y="324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48"/>
          <xdr:cNvSpPr>
            <a:spLocks/>
          </xdr:cNvSpPr>
        </xdr:nvSpPr>
        <xdr:spPr>
          <a:xfrm>
            <a:off x="4140" y="270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49"/>
          <xdr:cNvSpPr>
            <a:spLocks/>
          </xdr:cNvSpPr>
        </xdr:nvSpPr>
        <xdr:spPr>
          <a:xfrm>
            <a:off x="8641" y="271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50"/>
          <xdr:cNvSpPr>
            <a:spLocks/>
          </xdr:cNvSpPr>
        </xdr:nvSpPr>
        <xdr:spPr>
          <a:xfrm>
            <a:off x="6479" y="432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51"/>
          <xdr:cNvSpPr>
            <a:spLocks/>
          </xdr:cNvSpPr>
        </xdr:nvSpPr>
        <xdr:spPr>
          <a:xfrm>
            <a:off x="7740" y="432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20.7109375" style="0" bestFit="1" customWidth="1"/>
    <col min="5" max="5" width="10.7109375" style="0" customWidth="1"/>
    <col min="6" max="6" width="10.8515625" style="0" customWidth="1"/>
  </cols>
  <sheetData>
    <row r="1" ht="12.75">
      <c r="D1" t="s">
        <v>10</v>
      </c>
    </row>
    <row r="4" spans="2:6" ht="12.75">
      <c r="B4" t="s">
        <v>11</v>
      </c>
      <c r="F4" s="7" t="s">
        <v>12</v>
      </c>
    </row>
    <row r="7" spans="1:7" ht="12.75">
      <c r="A7" s="8" t="s">
        <v>14</v>
      </c>
      <c r="B7" t="s">
        <v>13</v>
      </c>
      <c r="C7" t="s">
        <v>15</v>
      </c>
      <c r="E7" t="s">
        <v>21</v>
      </c>
      <c r="F7" s="8" t="s">
        <v>16</v>
      </c>
      <c r="G7" t="s">
        <v>17</v>
      </c>
    </row>
    <row r="8" ht="12.75">
      <c r="E8" s="10" t="s">
        <v>18</v>
      </c>
    </row>
    <row r="11" spans="4:6" ht="12.75">
      <c r="D11" t="s">
        <v>19</v>
      </c>
      <c r="F11" s="9" t="s">
        <v>20</v>
      </c>
    </row>
    <row r="13" spans="1:12" ht="12.75">
      <c r="A13" s="1" t="s">
        <v>22</v>
      </c>
      <c r="B13" s="1" t="s">
        <v>24</v>
      </c>
      <c r="C13" s="1"/>
      <c r="D13" s="1"/>
      <c r="E13" s="1" t="s">
        <v>23</v>
      </c>
      <c r="F13" s="1"/>
      <c r="G13" s="1"/>
      <c r="H13" s="1" t="s">
        <v>1</v>
      </c>
      <c r="I13" s="1">
        <v>50</v>
      </c>
      <c r="J13" s="1"/>
      <c r="K13" s="1"/>
      <c r="L13" s="1"/>
    </row>
    <row r="14" spans="1:12" ht="12.75">
      <c r="A14" s="1" t="s">
        <v>2</v>
      </c>
      <c r="B14" s="2">
        <v>0</v>
      </c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">
        <v>6</v>
      </c>
      <c r="I14" s="2">
        <v>7</v>
      </c>
      <c r="J14" s="2">
        <v>8</v>
      </c>
      <c r="K14" s="2">
        <v>9</v>
      </c>
      <c r="L14" s="2">
        <v>10</v>
      </c>
    </row>
    <row r="15" spans="1:12" ht="12.75">
      <c r="A15" s="1" t="s">
        <v>3</v>
      </c>
      <c r="B15" s="3"/>
      <c r="C15" s="3"/>
      <c r="D15" s="3"/>
      <c r="E15" s="3"/>
      <c r="F15" s="3"/>
      <c r="G15" s="3"/>
      <c r="H15" s="3"/>
      <c r="I15" s="3">
        <v>200</v>
      </c>
      <c r="J15" s="3">
        <v>300</v>
      </c>
      <c r="K15" s="3">
        <v>400</v>
      </c>
      <c r="L15" s="3">
        <v>100</v>
      </c>
    </row>
    <row r="16" spans="1:12" ht="12.75">
      <c r="A16" s="1" t="s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1" t="s">
        <v>5</v>
      </c>
      <c r="B17" s="3">
        <v>50</v>
      </c>
      <c r="C17" s="2">
        <f aca="true" t="shared" si="0" ref="C17:J17">C19+B17+C16-C15</f>
        <v>50</v>
      </c>
      <c r="D17" s="2">
        <f t="shared" si="0"/>
        <v>50</v>
      </c>
      <c r="E17" s="2">
        <f t="shared" si="0"/>
        <v>50</v>
      </c>
      <c r="F17" s="2">
        <f t="shared" si="0"/>
        <v>50</v>
      </c>
      <c r="G17" s="2">
        <f t="shared" si="0"/>
        <v>50</v>
      </c>
      <c r="H17" s="2">
        <f t="shared" si="0"/>
        <v>50</v>
      </c>
      <c r="I17" s="2">
        <f t="shared" si="0"/>
        <v>-150</v>
      </c>
      <c r="J17" s="2">
        <f t="shared" si="0"/>
        <v>-450</v>
      </c>
      <c r="K17" s="2">
        <f>K19+J17+K16-K15</f>
        <v>-850</v>
      </c>
      <c r="L17" s="2">
        <f>L19+K17+L16-L15</f>
        <v>-950</v>
      </c>
    </row>
    <row r="18" spans="1:12" ht="12.75">
      <c r="A18" s="1" t="s">
        <v>6</v>
      </c>
      <c r="B18" s="4"/>
      <c r="C18" s="2">
        <f aca="true" t="shared" si="1" ref="C18:J18">IF(C17&gt;=$I$13,0,$I$13-C17)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200</v>
      </c>
      <c r="J18" s="2">
        <f t="shared" si="1"/>
        <v>500</v>
      </c>
      <c r="K18" s="2">
        <f>IF(K17&gt;=$I$13,0,$I$13-K17)</f>
        <v>900</v>
      </c>
      <c r="L18" s="2">
        <f>IF(L17&gt;=$I$13,0,$I$13-L17)</f>
        <v>1000</v>
      </c>
    </row>
    <row r="19" spans="1:12" ht="12.75">
      <c r="A19" s="1" t="s">
        <v>7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1" t="s">
        <v>8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spans="1:12" ht="12.75">
      <c r="A24" s="1" t="s">
        <v>25</v>
      </c>
      <c r="B24" s="1" t="s">
        <v>26</v>
      </c>
      <c r="C24" s="1"/>
      <c r="D24" s="1"/>
      <c r="E24" s="1" t="s">
        <v>27</v>
      </c>
      <c r="F24" s="1"/>
      <c r="G24" s="1"/>
      <c r="H24" s="1" t="s">
        <v>1</v>
      </c>
      <c r="I24" s="1">
        <v>0</v>
      </c>
      <c r="J24" s="1"/>
      <c r="K24" s="1"/>
      <c r="L24" s="1"/>
    </row>
    <row r="25" spans="1:12" ht="12.75">
      <c r="A25" s="1" t="s">
        <v>2</v>
      </c>
      <c r="B25" s="2">
        <v>0</v>
      </c>
      <c r="C25" s="2">
        <v>1</v>
      </c>
      <c r="D25" s="2">
        <v>2</v>
      </c>
      <c r="E25" s="2">
        <v>3</v>
      </c>
      <c r="F25" s="2">
        <v>4</v>
      </c>
      <c r="G25" s="2">
        <v>5</v>
      </c>
      <c r="H25" s="2">
        <v>6</v>
      </c>
      <c r="I25" s="2">
        <v>7</v>
      </c>
      <c r="J25" s="2">
        <v>8</v>
      </c>
      <c r="K25" s="2">
        <v>9</v>
      </c>
      <c r="L25" s="2">
        <v>10</v>
      </c>
    </row>
    <row r="26" spans="1:12" ht="12.75">
      <c r="A26" s="1" t="s">
        <v>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2.75">
      <c r="A27" s="1" t="s">
        <v>4</v>
      </c>
      <c r="B27" s="3"/>
      <c r="C27" s="3"/>
      <c r="D27" s="3"/>
      <c r="E27" s="3"/>
      <c r="F27" s="3"/>
      <c r="G27" s="3">
        <v>100</v>
      </c>
      <c r="H27" s="3"/>
      <c r="I27" s="3"/>
      <c r="J27" s="3"/>
      <c r="K27" s="3"/>
      <c r="L27" s="3"/>
    </row>
    <row r="28" spans="1:12" ht="12.75">
      <c r="A28" s="1" t="s">
        <v>5</v>
      </c>
      <c r="B28" s="3">
        <v>100</v>
      </c>
      <c r="C28" s="2">
        <f aca="true" t="shared" si="2" ref="C28:L28">C30+B28+C27-C26</f>
        <v>100</v>
      </c>
      <c r="D28" s="2">
        <f t="shared" si="2"/>
        <v>100</v>
      </c>
      <c r="E28" s="2">
        <f t="shared" si="2"/>
        <v>100</v>
      </c>
      <c r="F28" s="2">
        <f t="shared" si="2"/>
        <v>100</v>
      </c>
      <c r="G28" s="2">
        <f t="shared" si="2"/>
        <v>200</v>
      </c>
      <c r="H28" s="2">
        <f t="shared" si="2"/>
        <v>200</v>
      </c>
      <c r="I28" s="2">
        <f t="shared" si="2"/>
        <v>200</v>
      </c>
      <c r="J28" s="2">
        <f t="shared" si="2"/>
        <v>200</v>
      </c>
      <c r="K28" s="2">
        <f t="shared" si="2"/>
        <v>200</v>
      </c>
      <c r="L28" s="2">
        <f t="shared" si="2"/>
        <v>200</v>
      </c>
    </row>
    <row r="29" spans="1:12" ht="12.75">
      <c r="A29" s="1" t="s">
        <v>6</v>
      </c>
      <c r="B29" s="4"/>
      <c r="C29" s="2">
        <f>IF(C28&gt;=$I24,0,$I24-C28)</f>
        <v>0</v>
      </c>
      <c r="D29" s="2">
        <f aca="true" t="shared" si="3" ref="D29:L29">IF(D28&gt;=$I24,0,$I24-D28)</f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>
        <f t="shared" si="3"/>
        <v>0</v>
      </c>
      <c r="L29" s="2">
        <f t="shared" si="3"/>
        <v>0</v>
      </c>
    </row>
    <row r="30" spans="1:12" ht="12.75">
      <c r="A30" s="1" t="s">
        <v>7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1" t="s">
        <v>8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</row>
    <row r="35" spans="1:12" ht="12.75">
      <c r="A35" s="1" t="s">
        <v>28</v>
      </c>
      <c r="B35" s="1" t="s">
        <v>26</v>
      </c>
      <c r="C35" s="1"/>
      <c r="D35" s="1"/>
      <c r="E35" s="1" t="s">
        <v>29</v>
      </c>
      <c r="F35" s="1"/>
      <c r="G35" s="1"/>
      <c r="H35" s="1" t="s">
        <v>1</v>
      </c>
      <c r="I35" s="1">
        <v>0</v>
      </c>
      <c r="J35" s="1"/>
      <c r="K35" s="1"/>
      <c r="L35" s="1"/>
    </row>
    <row r="36" spans="1:12" ht="12.75">
      <c r="A36" s="1" t="s">
        <v>2</v>
      </c>
      <c r="B36" s="2">
        <v>0</v>
      </c>
      <c r="C36" s="2">
        <v>1</v>
      </c>
      <c r="D36" s="2">
        <v>2</v>
      </c>
      <c r="E36" s="2">
        <v>3</v>
      </c>
      <c r="F36" s="2">
        <v>4</v>
      </c>
      <c r="G36" s="2">
        <v>5</v>
      </c>
      <c r="H36" s="2">
        <v>6</v>
      </c>
      <c r="I36" s="2">
        <v>7</v>
      </c>
      <c r="J36" s="2">
        <v>8</v>
      </c>
      <c r="K36" s="2">
        <v>9</v>
      </c>
      <c r="L36" s="2">
        <v>10</v>
      </c>
    </row>
    <row r="37" spans="1:12" ht="12.75">
      <c r="A37" s="1" t="s">
        <v>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1" t="s">
        <v>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1" t="s">
        <v>5</v>
      </c>
      <c r="B39" s="3">
        <v>100</v>
      </c>
      <c r="C39" s="2">
        <f aca="true" t="shared" si="4" ref="C39:L39">C41+B39+C38-C37</f>
        <v>100</v>
      </c>
      <c r="D39" s="2">
        <f t="shared" si="4"/>
        <v>100</v>
      </c>
      <c r="E39" s="2">
        <f t="shared" si="4"/>
        <v>100</v>
      </c>
      <c r="F39" s="2">
        <f t="shared" si="4"/>
        <v>100</v>
      </c>
      <c r="G39" s="2">
        <f t="shared" si="4"/>
        <v>100</v>
      </c>
      <c r="H39" s="2">
        <f t="shared" si="4"/>
        <v>100</v>
      </c>
      <c r="I39" s="2">
        <f t="shared" si="4"/>
        <v>100</v>
      </c>
      <c r="J39" s="2">
        <f t="shared" si="4"/>
        <v>100</v>
      </c>
      <c r="K39" s="2">
        <f t="shared" si="4"/>
        <v>100</v>
      </c>
      <c r="L39" s="2">
        <f t="shared" si="4"/>
        <v>100</v>
      </c>
    </row>
    <row r="40" spans="1:12" ht="12.75">
      <c r="A40" s="1" t="s">
        <v>6</v>
      </c>
      <c r="B40" s="4"/>
      <c r="C40" s="2">
        <f aca="true" t="shared" si="5" ref="C40:L40">IF(C39&gt;=$I35,0,$I35-C39)</f>
        <v>0</v>
      </c>
      <c r="D40" s="2">
        <f t="shared" si="5"/>
        <v>0</v>
      </c>
      <c r="E40" s="2">
        <f t="shared" si="5"/>
        <v>0</v>
      </c>
      <c r="F40" s="2">
        <f t="shared" si="5"/>
        <v>0</v>
      </c>
      <c r="G40" s="2">
        <f t="shared" si="5"/>
        <v>0</v>
      </c>
      <c r="H40" s="2">
        <f t="shared" si="5"/>
        <v>0</v>
      </c>
      <c r="I40" s="2">
        <f t="shared" si="5"/>
        <v>0</v>
      </c>
      <c r="J40" s="2">
        <f t="shared" si="5"/>
        <v>0</v>
      </c>
      <c r="K40" s="2">
        <f t="shared" si="5"/>
        <v>0</v>
      </c>
      <c r="L40" s="2">
        <f t="shared" si="5"/>
        <v>0</v>
      </c>
    </row>
    <row r="41" spans="1:12" ht="12.75">
      <c r="A41" s="1" t="s">
        <v>7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1" t="s">
        <v>8</v>
      </c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</row>
    <row r="46" spans="1:12" ht="12.75">
      <c r="A46" s="1" t="s">
        <v>30</v>
      </c>
      <c r="B46" s="1" t="s">
        <v>31</v>
      </c>
      <c r="C46" s="1"/>
      <c r="D46" s="1"/>
      <c r="E46" s="1" t="s">
        <v>23</v>
      </c>
      <c r="F46" s="1"/>
      <c r="G46" s="1"/>
      <c r="H46" s="1" t="s">
        <v>1</v>
      </c>
      <c r="I46" s="1">
        <v>50</v>
      </c>
      <c r="J46" s="1"/>
      <c r="K46" s="1"/>
      <c r="L46" s="1"/>
    </row>
    <row r="47" spans="1:12" ht="12.75">
      <c r="A47" s="1" t="s">
        <v>2</v>
      </c>
      <c r="B47" s="2">
        <v>0</v>
      </c>
      <c r="C47" s="2">
        <v>1</v>
      </c>
      <c r="D47" s="2">
        <v>2</v>
      </c>
      <c r="E47" s="2">
        <v>3</v>
      </c>
      <c r="F47" s="2">
        <v>4</v>
      </c>
      <c r="G47" s="2">
        <v>5</v>
      </c>
      <c r="H47" s="2">
        <v>6</v>
      </c>
      <c r="I47" s="2">
        <v>7</v>
      </c>
      <c r="J47" s="2">
        <v>8</v>
      </c>
      <c r="K47" s="2">
        <v>9</v>
      </c>
      <c r="L47" s="2">
        <v>10</v>
      </c>
    </row>
    <row r="48" spans="1:12" ht="12.75">
      <c r="A48" s="1" t="s">
        <v>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1" t="s">
        <v>4</v>
      </c>
      <c r="B49" s="3"/>
      <c r="C49" s="3"/>
      <c r="D49" s="3"/>
      <c r="E49" s="3"/>
      <c r="F49" s="3">
        <v>300</v>
      </c>
      <c r="G49" s="3"/>
      <c r="H49" s="3"/>
      <c r="I49" s="3"/>
      <c r="J49" s="3"/>
      <c r="K49" s="3"/>
      <c r="L49" s="3"/>
    </row>
    <row r="50" spans="1:12" ht="12.75">
      <c r="A50" s="1" t="s">
        <v>5</v>
      </c>
      <c r="B50" s="3">
        <v>50</v>
      </c>
      <c r="C50" s="2">
        <f aca="true" t="shared" si="6" ref="C50:L50">C52+B50+C49-C48</f>
        <v>50</v>
      </c>
      <c r="D50" s="2">
        <f t="shared" si="6"/>
        <v>50</v>
      </c>
      <c r="E50" s="2">
        <f t="shared" si="6"/>
        <v>50</v>
      </c>
      <c r="F50" s="2">
        <f t="shared" si="6"/>
        <v>350</v>
      </c>
      <c r="G50" s="2">
        <f t="shared" si="6"/>
        <v>350</v>
      </c>
      <c r="H50" s="2">
        <f t="shared" si="6"/>
        <v>350</v>
      </c>
      <c r="I50" s="2">
        <f t="shared" si="6"/>
        <v>350</v>
      </c>
      <c r="J50" s="2">
        <f t="shared" si="6"/>
        <v>350</v>
      </c>
      <c r="K50" s="2">
        <f t="shared" si="6"/>
        <v>350</v>
      </c>
      <c r="L50" s="2">
        <f t="shared" si="6"/>
        <v>350</v>
      </c>
    </row>
    <row r="51" spans="1:12" ht="12.75">
      <c r="A51" s="1" t="s">
        <v>6</v>
      </c>
      <c r="B51" s="4"/>
      <c r="C51" s="2">
        <f aca="true" t="shared" si="7" ref="C51:L51">IF(C50&gt;=$I46,0,$I46-C50)</f>
        <v>0</v>
      </c>
      <c r="D51" s="2">
        <f t="shared" si="7"/>
        <v>0</v>
      </c>
      <c r="E51" s="2">
        <f t="shared" si="7"/>
        <v>0</v>
      </c>
      <c r="F51" s="2">
        <f t="shared" si="7"/>
        <v>0</v>
      </c>
      <c r="G51" s="2">
        <f t="shared" si="7"/>
        <v>0</v>
      </c>
      <c r="H51" s="2">
        <f t="shared" si="7"/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</row>
    <row r="52" spans="1:12" ht="12.75">
      <c r="A52" s="1" t="s">
        <v>7</v>
      </c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1" t="s">
        <v>8</v>
      </c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</row>
    <row r="56" spans="1:12" ht="12.75">
      <c r="A56" s="1" t="s">
        <v>32</v>
      </c>
      <c r="B56" s="1" t="s">
        <v>31</v>
      </c>
      <c r="C56" s="1"/>
      <c r="D56" s="1"/>
      <c r="E56" s="1" t="s">
        <v>23</v>
      </c>
      <c r="F56" s="1"/>
      <c r="G56" s="1"/>
      <c r="H56" s="1" t="s">
        <v>1</v>
      </c>
      <c r="I56" s="1">
        <v>50</v>
      </c>
      <c r="J56" s="1"/>
      <c r="K56" s="1"/>
      <c r="L56" s="1"/>
    </row>
    <row r="57" spans="1:12" ht="12.75">
      <c r="A57" s="1" t="s">
        <v>2</v>
      </c>
      <c r="B57" s="2">
        <v>0</v>
      </c>
      <c r="C57" s="2">
        <v>1</v>
      </c>
      <c r="D57" s="2">
        <v>2</v>
      </c>
      <c r="E57" s="2">
        <v>3</v>
      </c>
      <c r="F57" s="2">
        <v>4</v>
      </c>
      <c r="G57" s="2">
        <v>5</v>
      </c>
      <c r="H57" s="2">
        <v>6</v>
      </c>
      <c r="I57" s="2">
        <v>7</v>
      </c>
      <c r="J57" s="2">
        <v>8</v>
      </c>
      <c r="K57" s="2">
        <v>9</v>
      </c>
      <c r="L57" s="2">
        <v>10</v>
      </c>
    </row>
    <row r="58" spans="1:12" ht="12.75">
      <c r="A58" s="1" t="s">
        <v>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" t="s">
        <v>4</v>
      </c>
      <c r="B59" s="3"/>
      <c r="C59" s="3"/>
      <c r="D59" s="3"/>
      <c r="E59" s="3">
        <v>100</v>
      </c>
      <c r="F59" s="3"/>
      <c r="G59" s="3"/>
      <c r="H59" s="3"/>
      <c r="I59" s="3"/>
      <c r="J59" s="3"/>
      <c r="K59" s="3"/>
      <c r="L59" s="3"/>
    </row>
    <row r="60" spans="1:12" ht="12.75">
      <c r="A60" s="1" t="s">
        <v>5</v>
      </c>
      <c r="B60" s="3">
        <v>100</v>
      </c>
      <c r="C60" s="2">
        <f aca="true" t="shared" si="8" ref="C60:L60">C62+B60+C59-C58</f>
        <v>100</v>
      </c>
      <c r="D60" s="2">
        <f t="shared" si="8"/>
        <v>100</v>
      </c>
      <c r="E60" s="2">
        <f t="shared" si="8"/>
        <v>200</v>
      </c>
      <c r="F60" s="2">
        <f t="shared" si="8"/>
        <v>200</v>
      </c>
      <c r="G60" s="2">
        <f t="shared" si="8"/>
        <v>200</v>
      </c>
      <c r="H60" s="2">
        <f t="shared" si="8"/>
        <v>200</v>
      </c>
      <c r="I60" s="2">
        <f t="shared" si="8"/>
        <v>200</v>
      </c>
      <c r="J60" s="2">
        <f t="shared" si="8"/>
        <v>200</v>
      </c>
      <c r="K60" s="2">
        <f t="shared" si="8"/>
        <v>200</v>
      </c>
      <c r="L60" s="2">
        <f t="shared" si="8"/>
        <v>200</v>
      </c>
    </row>
    <row r="61" spans="1:12" ht="12.75">
      <c r="A61" s="1" t="s">
        <v>6</v>
      </c>
      <c r="B61" s="4"/>
      <c r="C61" s="2">
        <f aca="true" t="shared" si="9" ref="C61:L61">IF(C60&gt;=$I56,0,$I56-C60)</f>
        <v>0</v>
      </c>
      <c r="D61" s="2">
        <f t="shared" si="9"/>
        <v>0</v>
      </c>
      <c r="E61" s="2">
        <f t="shared" si="9"/>
        <v>0</v>
      </c>
      <c r="F61" s="2">
        <f t="shared" si="9"/>
        <v>0</v>
      </c>
      <c r="G61" s="2">
        <f t="shared" si="9"/>
        <v>0</v>
      </c>
      <c r="H61" s="2">
        <f t="shared" si="9"/>
        <v>0</v>
      </c>
      <c r="I61" s="2">
        <f t="shared" si="9"/>
        <v>0</v>
      </c>
      <c r="J61" s="2">
        <f t="shared" si="9"/>
        <v>0</v>
      </c>
      <c r="K61" s="2">
        <f t="shared" si="9"/>
        <v>0</v>
      </c>
      <c r="L61" s="2">
        <f t="shared" si="9"/>
        <v>0</v>
      </c>
    </row>
    <row r="62" spans="1:12" ht="12.75">
      <c r="A62" s="1" t="s">
        <v>7</v>
      </c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1" t="s">
        <v>8</v>
      </c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</row>
    <row r="67" spans="1:12" ht="12.75">
      <c r="A67" s="1" t="s">
        <v>33</v>
      </c>
      <c r="B67" s="1" t="s">
        <v>34</v>
      </c>
      <c r="C67" s="1"/>
      <c r="D67" s="1"/>
      <c r="E67" s="1" t="s">
        <v>9</v>
      </c>
      <c r="F67" s="1"/>
      <c r="G67" s="1"/>
      <c r="H67" s="1" t="s">
        <v>1</v>
      </c>
      <c r="I67" s="1">
        <v>100</v>
      </c>
      <c r="J67" s="1"/>
      <c r="K67" s="1"/>
      <c r="L67" s="1"/>
    </row>
    <row r="68" spans="1:12" ht="12.75">
      <c r="A68" s="1" t="s">
        <v>2</v>
      </c>
      <c r="B68" s="2">
        <v>0</v>
      </c>
      <c r="C68" s="2">
        <v>1</v>
      </c>
      <c r="D68" s="2">
        <v>2</v>
      </c>
      <c r="E68" s="2">
        <v>3</v>
      </c>
      <c r="F68" s="2">
        <v>4</v>
      </c>
      <c r="G68" s="2">
        <v>5</v>
      </c>
      <c r="H68" s="2">
        <v>6</v>
      </c>
      <c r="I68" s="2">
        <v>7</v>
      </c>
      <c r="J68" s="2">
        <v>8</v>
      </c>
      <c r="K68" s="2">
        <v>9</v>
      </c>
      <c r="L68" s="2">
        <v>10</v>
      </c>
    </row>
    <row r="69" spans="1:12" ht="12.75">
      <c r="A69" s="1" t="s">
        <v>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1" t="s">
        <v>4</v>
      </c>
      <c r="B70" s="3"/>
      <c r="C70" s="3"/>
      <c r="D70" s="3">
        <v>200</v>
      </c>
      <c r="E70" s="3"/>
      <c r="F70" s="3"/>
      <c r="G70" s="3"/>
      <c r="H70" s="3"/>
      <c r="I70" s="3"/>
      <c r="J70" s="3"/>
      <c r="K70" s="3"/>
      <c r="L70" s="3"/>
    </row>
    <row r="71" spans="1:12" ht="12.75">
      <c r="A71" s="1" t="s">
        <v>5</v>
      </c>
      <c r="B71" s="3">
        <v>200</v>
      </c>
      <c r="C71" s="2">
        <f aca="true" t="shared" si="10" ref="C71:L71">C73+B71+C70-C69</f>
        <v>200</v>
      </c>
      <c r="D71" s="2">
        <f t="shared" si="10"/>
        <v>400</v>
      </c>
      <c r="E71" s="2">
        <f t="shared" si="10"/>
        <v>400</v>
      </c>
      <c r="F71" s="2">
        <f t="shared" si="10"/>
        <v>400</v>
      </c>
      <c r="G71" s="2">
        <f t="shared" si="10"/>
        <v>400</v>
      </c>
      <c r="H71" s="2">
        <f t="shared" si="10"/>
        <v>400</v>
      </c>
      <c r="I71" s="2">
        <f t="shared" si="10"/>
        <v>400</v>
      </c>
      <c r="J71" s="2">
        <f t="shared" si="10"/>
        <v>400</v>
      </c>
      <c r="K71" s="2">
        <f t="shared" si="10"/>
        <v>400</v>
      </c>
      <c r="L71" s="2">
        <f t="shared" si="10"/>
        <v>400</v>
      </c>
    </row>
    <row r="72" spans="1:12" ht="12.75">
      <c r="A72" s="1" t="s">
        <v>6</v>
      </c>
      <c r="B72" s="4"/>
      <c r="C72" s="2">
        <f aca="true" t="shared" si="11" ref="C72:L72">IF(C71&gt;=$I67,0,$I67-C71)</f>
        <v>0</v>
      </c>
      <c r="D72" s="2">
        <f t="shared" si="11"/>
        <v>0</v>
      </c>
      <c r="E72" s="2">
        <f t="shared" si="11"/>
        <v>0</v>
      </c>
      <c r="F72" s="2">
        <f t="shared" si="11"/>
        <v>0</v>
      </c>
      <c r="G72" s="2">
        <f t="shared" si="11"/>
        <v>0</v>
      </c>
      <c r="H72" s="2">
        <f t="shared" si="11"/>
        <v>0</v>
      </c>
      <c r="I72" s="2">
        <f t="shared" si="11"/>
        <v>0</v>
      </c>
      <c r="J72" s="2">
        <f t="shared" si="11"/>
        <v>0</v>
      </c>
      <c r="K72" s="2">
        <f t="shared" si="11"/>
        <v>0</v>
      </c>
      <c r="L72" s="2">
        <f t="shared" si="11"/>
        <v>0</v>
      </c>
    </row>
    <row r="73" spans="1:12" ht="12.75">
      <c r="A73" s="1" t="s">
        <v>7</v>
      </c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1" t="s">
        <v>8</v>
      </c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</row>
    <row r="78" spans="1:12" ht="12.75">
      <c r="A78" s="1" t="s">
        <v>35</v>
      </c>
      <c r="B78" s="1" t="s">
        <v>34</v>
      </c>
      <c r="C78" s="1"/>
      <c r="D78" s="1"/>
      <c r="E78" s="1" t="s">
        <v>0</v>
      </c>
      <c r="F78" s="1"/>
      <c r="G78" s="1"/>
      <c r="H78" s="1" t="s">
        <v>1</v>
      </c>
      <c r="I78" s="1">
        <v>100</v>
      </c>
      <c r="J78" s="1"/>
      <c r="K78" s="1"/>
      <c r="L78" s="1"/>
    </row>
    <row r="79" spans="1:12" ht="12.75">
      <c r="A79" s="1" t="s">
        <v>2</v>
      </c>
      <c r="B79" s="2">
        <v>0</v>
      </c>
      <c r="C79" s="2">
        <v>1</v>
      </c>
      <c r="D79" s="2">
        <v>2</v>
      </c>
      <c r="E79" s="2">
        <v>3</v>
      </c>
      <c r="F79" s="2">
        <v>4</v>
      </c>
      <c r="G79" s="2">
        <v>5</v>
      </c>
      <c r="H79" s="2">
        <v>6</v>
      </c>
      <c r="I79" s="2">
        <v>7</v>
      </c>
      <c r="J79" s="2">
        <v>8</v>
      </c>
      <c r="K79" s="2">
        <v>9</v>
      </c>
      <c r="L79" s="2">
        <v>10</v>
      </c>
    </row>
    <row r="80" spans="1:12" ht="12.75">
      <c r="A80" s="1" t="s">
        <v>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1" t="s">
        <v>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1" t="s">
        <v>5</v>
      </c>
      <c r="B82" s="3">
        <v>100</v>
      </c>
      <c r="C82" s="2">
        <f aca="true" t="shared" si="12" ref="C82:L82">C84+B82+C81-C80</f>
        <v>100</v>
      </c>
      <c r="D82" s="2">
        <f t="shared" si="12"/>
        <v>100</v>
      </c>
      <c r="E82" s="2">
        <f t="shared" si="12"/>
        <v>100</v>
      </c>
      <c r="F82" s="2">
        <f t="shared" si="12"/>
        <v>100</v>
      </c>
      <c r="G82" s="2">
        <f t="shared" si="12"/>
        <v>100</v>
      </c>
      <c r="H82" s="2">
        <f t="shared" si="12"/>
        <v>100</v>
      </c>
      <c r="I82" s="2">
        <f t="shared" si="12"/>
        <v>100</v>
      </c>
      <c r="J82" s="2">
        <f t="shared" si="12"/>
        <v>100</v>
      </c>
      <c r="K82" s="2">
        <f t="shared" si="12"/>
        <v>100</v>
      </c>
      <c r="L82" s="2">
        <f t="shared" si="12"/>
        <v>100</v>
      </c>
    </row>
    <row r="83" spans="1:12" ht="12.75">
      <c r="A83" s="1" t="s">
        <v>6</v>
      </c>
      <c r="B83" s="4"/>
      <c r="C83" s="2">
        <f aca="true" t="shared" si="13" ref="C83:L83">IF(C82&gt;=$I78,0,$I78-C82)</f>
        <v>0</v>
      </c>
      <c r="D83" s="2">
        <f t="shared" si="13"/>
        <v>0</v>
      </c>
      <c r="E83" s="2">
        <f t="shared" si="13"/>
        <v>0</v>
      </c>
      <c r="F83" s="2">
        <f t="shared" si="13"/>
        <v>0</v>
      </c>
      <c r="G83" s="2">
        <f t="shared" si="13"/>
        <v>0</v>
      </c>
      <c r="H83" s="2">
        <f t="shared" si="13"/>
        <v>0</v>
      </c>
      <c r="I83" s="2">
        <f t="shared" si="13"/>
        <v>0</v>
      </c>
      <c r="J83" s="2">
        <f t="shared" si="13"/>
        <v>0</v>
      </c>
      <c r="K83" s="2">
        <f t="shared" si="13"/>
        <v>0</v>
      </c>
      <c r="L83" s="2">
        <f t="shared" si="13"/>
        <v>0</v>
      </c>
    </row>
    <row r="84" spans="1:12" ht="12.75">
      <c r="A84" s="1" t="s">
        <v>7</v>
      </c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1" t="s">
        <v>8</v>
      </c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</row>
    <row r="89" spans="1:12" ht="12.75">
      <c r="A89" s="1" t="s">
        <v>36</v>
      </c>
      <c r="B89" s="1" t="s">
        <v>37</v>
      </c>
      <c r="C89" s="1"/>
      <c r="D89" s="1"/>
      <c r="E89" s="1" t="s">
        <v>23</v>
      </c>
      <c r="F89" s="1"/>
      <c r="G89" s="1"/>
      <c r="H89" s="1" t="s">
        <v>1</v>
      </c>
      <c r="I89" s="1">
        <v>1000</v>
      </c>
      <c r="J89" s="1"/>
      <c r="K89" s="1"/>
      <c r="L89" s="1"/>
    </row>
    <row r="90" spans="1:12" ht="12.75">
      <c r="A90" s="1" t="s">
        <v>2</v>
      </c>
      <c r="B90" s="2">
        <v>0</v>
      </c>
      <c r="C90" s="2">
        <v>1</v>
      </c>
      <c r="D90" s="2">
        <v>2</v>
      </c>
      <c r="E90" s="2">
        <v>3</v>
      </c>
      <c r="F90" s="2">
        <v>4</v>
      </c>
      <c r="G90" s="2">
        <v>5</v>
      </c>
      <c r="H90" s="2">
        <v>6</v>
      </c>
      <c r="I90" s="2">
        <v>7</v>
      </c>
      <c r="J90" s="2">
        <v>8</v>
      </c>
      <c r="K90" s="2">
        <v>9</v>
      </c>
      <c r="L90" s="2">
        <v>10</v>
      </c>
    </row>
    <row r="91" spans="1:12" ht="12.75">
      <c r="A91" s="1" t="s">
        <v>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1" t="s">
        <v>4</v>
      </c>
      <c r="B92" s="3"/>
      <c r="C92" s="3">
        <v>1000</v>
      </c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1" t="s">
        <v>5</v>
      </c>
      <c r="B93" s="3">
        <v>1000</v>
      </c>
      <c r="C93" s="2">
        <f aca="true" t="shared" si="14" ref="C93:L93">C95+B93+C92-C91</f>
        <v>2000</v>
      </c>
      <c r="D93" s="2">
        <f t="shared" si="14"/>
        <v>2000</v>
      </c>
      <c r="E93" s="2">
        <f t="shared" si="14"/>
        <v>2000</v>
      </c>
      <c r="F93" s="2">
        <f t="shared" si="14"/>
        <v>2000</v>
      </c>
      <c r="G93" s="2">
        <f t="shared" si="14"/>
        <v>2000</v>
      </c>
      <c r="H93" s="2">
        <f t="shared" si="14"/>
        <v>2000</v>
      </c>
      <c r="I93" s="2">
        <f t="shared" si="14"/>
        <v>2000</v>
      </c>
      <c r="J93" s="2">
        <f t="shared" si="14"/>
        <v>2000</v>
      </c>
      <c r="K93" s="2">
        <f t="shared" si="14"/>
        <v>2000</v>
      </c>
      <c r="L93" s="2">
        <f t="shared" si="14"/>
        <v>2000</v>
      </c>
    </row>
    <row r="94" spans="1:12" ht="12.75">
      <c r="A94" s="1" t="s">
        <v>6</v>
      </c>
      <c r="B94" s="4"/>
      <c r="C94" s="2">
        <f aca="true" t="shared" si="15" ref="C94:L94">IF(C93&gt;=$I89,0,$I89-C93)</f>
        <v>0</v>
      </c>
      <c r="D94" s="2">
        <f t="shared" si="15"/>
        <v>0</v>
      </c>
      <c r="E94" s="2">
        <f t="shared" si="15"/>
        <v>0</v>
      </c>
      <c r="F94" s="2">
        <f t="shared" si="15"/>
        <v>0</v>
      </c>
      <c r="G94" s="2">
        <f t="shared" si="15"/>
        <v>0</v>
      </c>
      <c r="H94" s="2">
        <f t="shared" si="15"/>
        <v>0</v>
      </c>
      <c r="I94" s="2">
        <f t="shared" si="15"/>
        <v>0</v>
      </c>
      <c r="J94" s="2">
        <f t="shared" si="15"/>
        <v>0</v>
      </c>
      <c r="K94" s="2">
        <f t="shared" si="15"/>
        <v>0</v>
      </c>
      <c r="L94" s="2">
        <f t="shared" si="15"/>
        <v>0</v>
      </c>
    </row>
    <row r="95" spans="1:12" ht="12.75">
      <c r="A95" s="1" t="s">
        <v>7</v>
      </c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1" t="s">
        <v>8</v>
      </c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</row>
    <row r="100" spans="1:12" ht="12.75">
      <c r="A100" s="1" t="s">
        <v>38</v>
      </c>
      <c r="B100" s="1" t="s">
        <v>34</v>
      </c>
      <c r="C100" s="1"/>
      <c r="D100" s="1"/>
      <c r="E100" s="1" t="s">
        <v>39</v>
      </c>
      <c r="F100" s="1"/>
      <c r="G100" s="1"/>
      <c r="H100" s="1" t="s">
        <v>1</v>
      </c>
      <c r="I100" s="1">
        <v>1000</v>
      </c>
      <c r="J100" s="1"/>
      <c r="K100" s="1"/>
      <c r="L100" s="1"/>
    </row>
    <row r="101" spans="1:12" ht="12.75">
      <c r="A101" s="1" t="s">
        <v>2</v>
      </c>
      <c r="B101" s="2">
        <v>0</v>
      </c>
      <c r="C101" s="2">
        <v>1</v>
      </c>
      <c r="D101" s="2">
        <v>2</v>
      </c>
      <c r="E101" s="2">
        <v>3</v>
      </c>
      <c r="F101" s="2">
        <v>4</v>
      </c>
      <c r="G101" s="2">
        <v>5</v>
      </c>
      <c r="H101" s="2">
        <v>6</v>
      </c>
      <c r="I101" s="2">
        <v>7</v>
      </c>
      <c r="J101" s="2">
        <v>8</v>
      </c>
      <c r="K101" s="2">
        <v>9</v>
      </c>
      <c r="L101" s="2">
        <v>10</v>
      </c>
    </row>
    <row r="102" spans="1:12" ht="12.75">
      <c r="A102" s="1" t="s">
        <v>3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1" t="s">
        <v>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1" t="s">
        <v>5</v>
      </c>
      <c r="B104" s="3">
        <v>1000</v>
      </c>
      <c r="C104" s="2">
        <f aca="true" t="shared" si="16" ref="C104:L104">C106+B104+C103-C102</f>
        <v>1000</v>
      </c>
      <c r="D104" s="2">
        <f t="shared" si="16"/>
        <v>1000</v>
      </c>
      <c r="E104" s="2">
        <f t="shared" si="16"/>
        <v>1000</v>
      </c>
      <c r="F104" s="2">
        <f t="shared" si="16"/>
        <v>1000</v>
      </c>
      <c r="G104" s="2">
        <f t="shared" si="16"/>
        <v>1000</v>
      </c>
      <c r="H104" s="2">
        <f t="shared" si="16"/>
        <v>1000</v>
      </c>
      <c r="I104" s="2">
        <f t="shared" si="16"/>
        <v>1000</v>
      </c>
      <c r="J104" s="2">
        <f t="shared" si="16"/>
        <v>1000</v>
      </c>
      <c r="K104" s="2">
        <f t="shared" si="16"/>
        <v>1000</v>
      </c>
      <c r="L104" s="2">
        <f t="shared" si="16"/>
        <v>1000</v>
      </c>
    </row>
    <row r="105" spans="1:12" ht="12.75">
      <c r="A105" s="1" t="s">
        <v>6</v>
      </c>
      <c r="B105" s="4"/>
      <c r="C105" s="2">
        <f aca="true" t="shared" si="17" ref="C105:L105">IF(C104&gt;=$I100,0,$I100-C104)</f>
        <v>0</v>
      </c>
      <c r="D105" s="2">
        <f t="shared" si="17"/>
        <v>0</v>
      </c>
      <c r="E105" s="2">
        <f t="shared" si="17"/>
        <v>0</v>
      </c>
      <c r="F105" s="2">
        <f t="shared" si="17"/>
        <v>0</v>
      </c>
      <c r="G105" s="2">
        <f t="shared" si="17"/>
        <v>0</v>
      </c>
      <c r="H105" s="2">
        <f t="shared" si="17"/>
        <v>0</v>
      </c>
      <c r="I105" s="2">
        <f t="shared" si="17"/>
        <v>0</v>
      </c>
      <c r="J105" s="2">
        <f t="shared" si="17"/>
        <v>0</v>
      </c>
      <c r="K105" s="2">
        <f t="shared" si="17"/>
        <v>0</v>
      </c>
      <c r="L105" s="2">
        <f t="shared" si="17"/>
        <v>0</v>
      </c>
    </row>
    <row r="106" spans="1:12" ht="12.75">
      <c r="A106" s="1" t="s">
        <v>7</v>
      </c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1" t="s">
        <v>8</v>
      </c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</row>
  </sheetData>
  <conditionalFormatting sqref="C17:L17">
    <cfRule type="cellIs" priority="1" dxfId="0" operator="lessThan" stopIfTrue="1">
      <formula>$I$13</formula>
    </cfRule>
  </conditionalFormatting>
  <conditionalFormatting sqref="C18:L18 C29:L29 C40:L40 C51:L51 C61:L61 C72:L72 C83:L83 C94:L94 C105:L105">
    <cfRule type="cellIs" priority="2" dxfId="0" operator="notEqual" stopIfTrue="1">
      <formula>0</formula>
    </cfRule>
  </conditionalFormatting>
  <conditionalFormatting sqref="C28:L28 C39:L39 C50:L50 C60:L60 C71:L71 C82:L82 C93:L93 C104:L104">
    <cfRule type="cellIs" priority="3" dxfId="0" operator="lessThan" stopIfTrue="1">
      <formula>$I24</formula>
    </cfRule>
  </conditionalFormatting>
  <printOptions/>
  <pageMargins left="0.45" right="0.75" top="0.65" bottom="0.3" header="0.5" footer="0.31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2005-09-13T13:27:58Z</cp:lastPrinted>
  <dcterms:created xsi:type="dcterms:W3CDTF">2005-09-13T12:52:29Z</dcterms:created>
  <dcterms:modified xsi:type="dcterms:W3CDTF">2005-09-13T16:26:15Z</dcterms:modified>
  <cp:category/>
  <cp:version/>
  <cp:contentType/>
  <cp:contentStatus/>
</cp:coreProperties>
</file>