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2"/>
  </bookViews>
  <sheets>
    <sheet name="Answer Report 1" sheetId="1" r:id="rId1"/>
    <sheet name="Sensitivity Report 1" sheetId="2" r:id="rId2"/>
    <sheet name="Sheet1" sheetId="3" r:id="rId3"/>
    <sheet name="Sheet2" sheetId="4" r:id="rId4"/>
    <sheet name="Sheet3" sheetId="5" r:id="rId5"/>
  </sheets>
  <definedNames>
    <definedName name="solver_adj" localSheetId="2" hidden="1">'Sheet1'!$B$16:$D$16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'Sheet1'!$B$22:$B$24</definedName>
    <definedName name="solver_lhs2" localSheetId="2" hidden="1">'Sheet1'!$B$25:$B$27</definedName>
    <definedName name="solver_lhs3" localSheetId="2" hidden="1">'Sheet1'!$B$28</definedName>
    <definedName name="solver_lin" localSheetId="2" hidden="1">1</definedName>
    <definedName name="solver_neg" localSheetId="2" hidden="1">1</definedName>
    <definedName name="solver_num" localSheetId="2" hidden="1">3</definedName>
    <definedName name="solver_nwt" localSheetId="2" hidden="1">1</definedName>
    <definedName name="solver_opt" localSheetId="2" hidden="1">'Sheet1'!$F$22</definedName>
    <definedName name="solver_pre" localSheetId="2" hidden="1">0.000001</definedName>
    <definedName name="solver_rel1" localSheetId="2" hidden="1">1</definedName>
    <definedName name="solver_rel2" localSheetId="2" hidden="1">1</definedName>
    <definedName name="solver_rel3" localSheetId="2" hidden="1">3</definedName>
    <definedName name="solver_rhs1" localSheetId="2" hidden="1">'Sheet1'!$G$4:$G$6</definedName>
    <definedName name="solver_rhs2" localSheetId="2" hidden="1">'Sheet1'!$G$9:$G$11</definedName>
    <definedName name="solver_rhs3" localSheetId="2" hidden="1">'Sheet1'!$H$11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1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<sst xmlns="http://schemas.openxmlformats.org/spreadsheetml/2006/main" count="144" uniqueCount="87">
  <si>
    <t>Parameters</t>
  </si>
  <si>
    <t>Decision Variables</t>
  </si>
  <si>
    <t>Model Output</t>
  </si>
  <si>
    <t>number of</t>
  </si>
  <si>
    <t>Chairs</t>
  </si>
  <si>
    <t>Desks</t>
  </si>
  <si>
    <t>Tables</t>
  </si>
  <si>
    <t>Per unit information</t>
  </si>
  <si>
    <t>Fabrication hours</t>
  </si>
  <si>
    <t>Packaging hours</t>
  </si>
  <si>
    <t>Unit profit</t>
  </si>
  <si>
    <t>Limits</t>
  </si>
  <si>
    <t>maximum</t>
  </si>
  <si>
    <t>minimum</t>
  </si>
  <si>
    <t>Assembly hours</t>
  </si>
  <si>
    <t>Anticipated Demand</t>
  </si>
  <si>
    <t>Pre order</t>
  </si>
  <si>
    <t>Allocation</t>
  </si>
  <si>
    <t>number of Chairs</t>
  </si>
  <si>
    <t>number of Desks</t>
  </si>
  <si>
    <t>number of Tables</t>
  </si>
  <si>
    <t>Slack</t>
  </si>
  <si>
    <t>Profit</t>
  </si>
  <si>
    <t>market for Chairs</t>
  </si>
  <si>
    <t>market for Desks</t>
  </si>
  <si>
    <t>market of Tables</t>
  </si>
  <si>
    <t>pre order for Tables</t>
  </si>
  <si>
    <t>binding constraint is a constraint with zero slack</t>
  </si>
  <si>
    <t>Worksheet: [Book1]Sheet1</t>
  </si>
  <si>
    <t>Report Created: 9/19/2005 7:45:42 PM</t>
  </si>
  <si>
    <t>Target Cell (Max)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</si>
  <si>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</si>
  <si>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</si>
  <si>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</si>
  <si>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</si>
  <si>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</si>
  <si>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</si>
  <si>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</si>
  <si>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</si>
  <si>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</si>
  <si>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$F$22</t>
  </si>
  <si>
    <t>$B$16</t>
  </si>
  <si>
    <t>$C$16</t>
  </si>
  <si>
    <t>$D$16</t>
  </si>
  <si>
    <t>$B$22</t>
  </si>
  <si>
    <t>Fabrication hours Allocation</t>
  </si>
  <si>
    <t>$B$22&lt;=$G$4</t>
  </si>
  <si>
    <t>Not Binding</t>
  </si>
  <si>
    <t>$B$23</t>
  </si>
  <si>
    <t>Assembly hours Allocation</t>
  </si>
  <si>
    <t>$B$23&lt;=$G$5</t>
  </si>
  <si>
    <t>Binding</t>
  </si>
  <si>
    <t>$B$24</t>
  </si>
  <si>
    <t>Packaging hours Allocation</t>
  </si>
  <si>
    <t>$B$24&lt;=$G$6</t>
  </si>
  <si>
    <t>$B$25</t>
  </si>
  <si>
    <t>market for Chairs Allocation</t>
  </si>
  <si>
    <t>$B$25&lt;=$G$9</t>
  </si>
  <si>
    <t>$B$26</t>
  </si>
  <si>
    <t>market for Desks Allocation</t>
  </si>
  <si>
    <t>$B$26&lt;=$G$10</t>
  </si>
  <si>
    <t>$B$27</t>
  </si>
  <si>
    <t>market of Tables Allocation</t>
  </si>
  <si>
    <t>$B$27&lt;=$G$11</t>
  </si>
  <si>
    <t>$B$28</t>
  </si>
  <si>
    <t>pre order for Tables Allocation</t>
  </si>
  <si>
    <t>$B$28&gt;=$H$11</t>
  </si>
  <si>
    <t>Microsoft Excel 11.0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</si>
  <si>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</si>
  <si>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</si>
  <si>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</si>
  <si>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</si>
  <si>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</si>
  <si>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</si>
  <si>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</si>
  <si>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</si>
  <si>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</si>
  <si>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</si>
  <si>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</si>
  <si>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</si>
  <si>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</si>
  <si>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My Answer Report</t>
  </si>
  <si>
    <t xml:space="preserve">Profit </t>
  </si>
  <si>
    <t>Range of coefficients</t>
  </si>
  <si>
    <t>for which the answer is the same</t>
  </si>
  <si>
    <t>Range of RHS</t>
  </si>
  <si>
    <t>for which the SP is valid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</si>
</sst>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0" xfId="0" applyFill="1" applyAlignment="1">
      <alignment/>
    </xf>
    <xf numFmtId="6" fontId="0" fillId="3" borderId="0" xfId="0" applyNumberFormat="1" applyFill="1" applyAlignment="1">
      <alignment/>
    </xf>
    <xf numFmtId="0" fontId="0" fillId="4" borderId="0" xfId="0" applyFill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2" xfId="0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2" xfId="0" applyNumberForma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0" fillId="5" borderId="4" xfId="0" applyNumberFormat="1" applyFill="1" applyBorder="1" applyAlignment="1">
      <alignment/>
    </xf>
    <xf numFmtId="0" fontId="0" fillId="5" borderId="2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H14" sqref="H14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26.140625" style="0" bestFit="1" customWidth="1"/>
    <col min="4" max="4" width="14.28125" style="0" bestFit="1" customWidth="1"/>
    <col min="5" max="5" width="14.140625" style="0" bestFit="1" customWidth="1"/>
    <col min="6" max="6" width="10.57421875" style="0" bestFit="1" customWidth="1"/>
    <col min="7" max="7" width="6.00390625" style="0" customWidth="1"/>
  </cols>
  <sheetData>
    <row r="1" ht="12.75">
      <c r="A1" s="7"/>
    </row>
    <row r="2" spans="1:2" ht="12.75">
      <c r="A2" s="7"/>
      <c r="B2" t="s">
        <v>81</v>
      </c>
    </row>
    <row r="3" ht="12.75">
      <c r="A3" s="7"/>
    </row>
    <row r="6" ht="13.5" thickBot="1">
      <c r="A6" t="s">
        <v>30</v>
      </c>
    </row>
    <row r="7" spans="2:5" ht="13.5" thickBot="1">
      <c r="B7" s="9" t="s">
        <v>31</v>
      </c>
      <c r="C7" s="9" t="s">
        <v>32</v>
      </c>
      <c r="D7" s="9" t="s">
        <v>33</v>
      </c>
      <c r="E7" s="9" t="s">
        <v>34</v>
      </c>
    </row>
    <row r="8" spans="2:5" ht="13.5" thickBot="1">
      <c r="B8" s="8" t="s">
        <v>40</v>
      </c>
      <c r="C8" s="8" t="s">
        <v>82</v>
      </c>
      <c r="D8" s="11">
        <v>8820.000000003352</v>
      </c>
      <c r="E8" s="11">
        <v>8820</v>
      </c>
    </row>
    <row r="11" ht="13.5" thickBot="1">
      <c r="A11" t="s">
        <v>35</v>
      </c>
    </row>
    <row r="12" spans="2:5" ht="13.5" thickBot="1">
      <c r="B12" s="9" t="s">
        <v>31</v>
      </c>
      <c r="C12" s="9" t="s">
        <v>32</v>
      </c>
      <c r="D12" s="9" t="s">
        <v>33</v>
      </c>
      <c r="E12" s="9" t="s">
        <v>34</v>
      </c>
    </row>
    <row r="13" spans="2:5" ht="12.75">
      <c r="B13" s="10" t="s">
        <v>41</v>
      </c>
      <c r="C13" s="10" t="s">
        <v>18</v>
      </c>
      <c r="D13" s="12">
        <v>180.0000000000336</v>
      </c>
      <c r="E13" s="12">
        <v>180</v>
      </c>
    </row>
    <row r="14" spans="2:5" ht="12.75">
      <c r="B14" s="10" t="s">
        <v>42</v>
      </c>
      <c r="C14" s="10" t="s">
        <v>19</v>
      </c>
      <c r="D14" s="12">
        <v>120.00000000011104</v>
      </c>
      <c r="E14" s="12">
        <v>120</v>
      </c>
    </row>
    <row r="15" spans="2:5" ht="13.5" thickBot="1">
      <c r="B15" s="8" t="s">
        <v>43</v>
      </c>
      <c r="C15" s="8" t="s">
        <v>20</v>
      </c>
      <c r="D15" s="11">
        <v>180.00000000001023</v>
      </c>
      <c r="E15" s="11">
        <v>180</v>
      </c>
    </row>
    <row r="18" ht="13.5" thickBot="1">
      <c r="A18" t="s">
        <v>36</v>
      </c>
    </row>
    <row r="19" spans="2:7" ht="13.5" thickBot="1">
      <c r="B19" s="9" t="s">
        <v>31</v>
      </c>
      <c r="C19" s="9" t="s">
        <v>32</v>
      </c>
      <c r="D19" s="9" t="s">
        <v>37</v>
      </c>
      <c r="E19" s="9" t="s">
        <v>38</v>
      </c>
      <c r="F19" s="9" t="s">
        <v>39</v>
      </c>
      <c r="G19" s="9" t="s">
        <v>21</v>
      </c>
    </row>
    <row r="20" spans="2:7" ht="12.75">
      <c r="B20" s="10" t="s">
        <v>44</v>
      </c>
      <c r="C20" s="10" t="s">
        <v>45</v>
      </c>
      <c r="D20" s="12">
        <v>1800</v>
      </c>
      <c r="E20" s="10" t="s">
        <v>46</v>
      </c>
      <c r="F20" s="10" t="s">
        <v>47</v>
      </c>
      <c r="G20" s="10">
        <v>50</v>
      </c>
    </row>
    <row r="21" spans="2:7" ht="12.75">
      <c r="B21" s="10" t="s">
        <v>48</v>
      </c>
      <c r="C21" s="10" t="s">
        <v>49</v>
      </c>
      <c r="D21" s="12">
        <v>2400</v>
      </c>
      <c r="E21" s="10" t="s">
        <v>50</v>
      </c>
      <c r="F21" s="10" t="s">
        <v>51</v>
      </c>
      <c r="G21" s="10">
        <v>0</v>
      </c>
    </row>
    <row r="22" spans="2:7" ht="12.75">
      <c r="B22" s="10" t="s">
        <v>52</v>
      </c>
      <c r="C22" s="10" t="s">
        <v>53</v>
      </c>
      <c r="D22" s="12">
        <v>1500</v>
      </c>
      <c r="E22" s="10" t="s">
        <v>54</v>
      </c>
      <c r="F22" s="10" t="s">
        <v>51</v>
      </c>
      <c r="G22" s="10">
        <v>0</v>
      </c>
    </row>
    <row r="23" spans="2:7" ht="12.75">
      <c r="B23" s="10" t="s">
        <v>55</v>
      </c>
      <c r="C23" s="10" t="s">
        <v>56</v>
      </c>
      <c r="D23" s="12">
        <v>180</v>
      </c>
      <c r="E23" s="10" t="s">
        <v>57</v>
      </c>
      <c r="F23" s="10" t="s">
        <v>47</v>
      </c>
      <c r="G23" s="10">
        <v>180</v>
      </c>
    </row>
    <row r="24" spans="2:7" ht="12.75">
      <c r="B24" s="10" t="s">
        <v>58</v>
      </c>
      <c r="C24" s="10" t="s">
        <v>59</v>
      </c>
      <c r="D24" s="12">
        <v>120</v>
      </c>
      <c r="E24" s="10" t="s">
        <v>60</v>
      </c>
      <c r="F24" s="10" t="s">
        <v>47</v>
      </c>
      <c r="G24" s="10">
        <v>180</v>
      </c>
    </row>
    <row r="25" spans="2:7" ht="12.75">
      <c r="B25" s="10" t="s">
        <v>61</v>
      </c>
      <c r="C25" s="10" t="s">
        <v>62</v>
      </c>
      <c r="D25" s="12">
        <v>180</v>
      </c>
      <c r="E25" s="10" t="s">
        <v>63</v>
      </c>
      <c r="F25" s="10" t="s">
        <v>47</v>
      </c>
      <c r="G25" s="10">
        <v>20</v>
      </c>
    </row>
    <row r="26" spans="2:7" ht="13.5" thickBot="1">
      <c r="B26" s="8" t="s">
        <v>64</v>
      </c>
      <c r="C26" s="8" t="s">
        <v>65</v>
      </c>
      <c r="D26" s="11">
        <v>180</v>
      </c>
      <c r="E26" s="8" t="s">
        <v>66</v>
      </c>
      <c r="F26" s="8" t="s">
        <v>51</v>
      </c>
      <c r="G26" s="11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="150" zoomScaleNormal="150" workbookViewId="0" topLeftCell="A6">
      <selection activeCell="E22" sqref="E22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26.140625" style="0" bestFit="1" customWidth="1"/>
    <col min="4" max="4" width="6.28125" style="0" customWidth="1"/>
    <col min="5" max="5" width="12.00390625" style="0" bestFit="1" customWidth="1"/>
    <col min="6" max="6" width="10.7109375" style="0" bestFit="1" customWidth="1"/>
    <col min="7" max="8" width="10.140625" style="0" bestFit="1" customWidth="1"/>
  </cols>
  <sheetData>
    <row r="1" ht="12.75">
      <c r="A1" s="7" t="s">
        <v>67</v>
      </c>
    </row>
    <row r="2" ht="12.75">
      <c r="A2" s="7" t="s">
        <v>28</v>
      </c>
    </row>
    <row r="3" ht="12.75">
      <c r="A3" s="7" t="s">
        <v>29</v>
      </c>
    </row>
    <row r="5" ht="12.75">
      <c r="G5" t="s">
        <v>83</v>
      </c>
    </row>
    <row r="6" spans="1:7" ht="13.5" thickBot="1">
      <c r="A6" t="s">
        <v>1</v>
      </c>
      <c r="G6" t="s">
        <v>84</v>
      </c>
    </row>
    <row r="7" spans="2:8" ht="12.75">
      <c r="B7" s="13"/>
      <c r="C7" s="13"/>
      <c r="D7" s="13" t="s">
        <v>68</v>
      </c>
      <c r="E7" s="15" t="s">
        <v>70</v>
      </c>
      <c r="F7" s="13" t="s">
        <v>72</v>
      </c>
      <c r="G7" s="13" t="s">
        <v>74</v>
      </c>
      <c r="H7" s="13" t="s">
        <v>74</v>
      </c>
    </row>
    <row r="8" spans="2:8" ht="13.5" thickBot="1">
      <c r="B8" s="14" t="s">
        <v>31</v>
      </c>
      <c r="C8" s="14" t="s">
        <v>32</v>
      </c>
      <c r="D8" s="14" t="s">
        <v>69</v>
      </c>
      <c r="E8" s="16" t="s">
        <v>71</v>
      </c>
      <c r="F8" s="14" t="s">
        <v>73</v>
      </c>
      <c r="G8" s="14" t="s">
        <v>75</v>
      </c>
      <c r="H8" s="14" t="s">
        <v>76</v>
      </c>
    </row>
    <row r="9" spans="2:8" ht="12.75">
      <c r="B9" s="10" t="s">
        <v>41</v>
      </c>
      <c r="C9" s="10" t="s">
        <v>18</v>
      </c>
      <c r="D9" s="12">
        <v>180</v>
      </c>
      <c r="E9" s="17">
        <v>0</v>
      </c>
      <c r="F9" s="10">
        <v>15.000000000021453</v>
      </c>
      <c r="G9" s="10">
        <v>21.0000000002574</v>
      </c>
      <c r="H9" s="10">
        <v>0.600000000073619</v>
      </c>
    </row>
    <row r="10" spans="2:8" ht="12.75">
      <c r="B10" s="10" t="s">
        <v>42</v>
      </c>
      <c r="C10" s="10" t="s">
        <v>19</v>
      </c>
      <c r="D10" s="12">
        <v>120</v>
      </c>
      <c r="E10" s="17">
        <v>0</v>
      </c>
      <c r="F10" s="10">
        <v>24.0000000000166</v>
      </c>
      <c r="G10" s="10">
        <v>1.0000000001270126</v>
      </c>
      <c r="H10" s="10">
        <v>14.000000000072838</v>
      </c>
    </row>
    <row r="11" spans="2:8" ht="13.5" thickBot="1">
      <c r="B11" s="8" t="s">
        <v>43</v>
      </c>
      <c r="C11" s="8" t="s">
        <v>20</v>
      </c>
      <c r="D11" s="11">
        <v>180</v>
      </c>
      <c r="E11" s="18">
        <v>0</v>
      </c>
      <c r="F11" s="8">
        <v>18.000000000028077</v>
      </c>
      <c r="G11" s="8">
        <v>15.999999999911278</v>
      </c>
      <c r="H11" s="8">
        <v>1E+30</v>
      </c>
    </row>
    <row r="12" ht="12.75">
      <c r="G12" t="s">
        <v>85</v>
      </c>
    </row>
    <row r="13" spans="1:7" ht="13.5" thickBot="1">
      <c r="A13" t="s">
        <v>36</v>
      </c>
      <c r="G13" t="s">
        <v>86</v>
      </c>
    </row>
    <row r="14" spans="2:8" ht="12.75">
      <c r="B14" s="13"/>
      <c r="C14" s="13"/>
      <c r="D14" s="13" t="s">
        <v>68</v>
      </c>
      <c r="E14" s="13" t="s">
        <v>77</v>
      </c>
      <c r="F14" s="13" t="s">
        <v>79</v>
      </c>
      <c r="G14" s="13" t="s">
        <v>74</v>
      </c>
      <c r="H14" s="13" t="s">
        <v>74</v>
      </c>
    </row>
    <row r="15" spans="2:8" ht="13.5" thickBot="1">
      <c r="B15" s="14" t="s">
        <v>31</v>
      </c>
      <c r="C15" s="14" t="s">
        <v>32</v>
      </c>
      <c r="D15" s="14" t="s">
        <v>69</v>
      </c>
      <c r="E15" s="14" t="s">
        <v>78</v>
      </c>
      <c r="F15" s="14" t="s">
        <v>80</v>
      </c>
      <c r="G15" s="14" t="s">
        <v>75</v>
      </c>
      <c r="H15" s="14" t="s">
        <v>76</v>
      </c>
    </row>
    <row r="16" spans="2:8" ht="12.75">
      <c r="B16" s="10" t="s">
        <v>44</v>
      </c>
      <c r="C16" s="10" t="s">
        <v>45</v>
      </c>
      <c r="D16" s="12">
        <v>1800</v>
      </c>
      <c r="E16" s="12">
        <v>0</v>
      </c>
      <c r="F16" s="10">
        <v>1850</v>
      </c>
      <c r="G16" s="10">
        <v>1E+30</v>
      </c>
      <c r="H16" s="10">
        <v>49.99999999999961</v>
      </c>
    </row>
    <row r="17" spans="2:8" ht="12.75">
      <c r="B17" s="10" t="s">
        <v>48</v>
      </c>
      <c r="C17" s="10" t="s">
        <v>49</v>
      </c>
      <c r="D17" s="12">
        <v>2400</v>
      </c>
      <c r="E17" s="12">
        <v>4.666666666628771</v>
      </c>
      <c r="F17" s="10">
        <v>2400</v>
      </c>
      <c r="G17" s="10">
        <v>45.00000000022702</v>
      </c>
      <c r="H17" s="10">
        <v>360.0000000047968</v>
      </c>
    </row>
    <row r="18" spans="2:8" ht="12.75">
      <c r="B18" s="10" t="s">
        <v>52</v>
      </c>
      <c r="C18" s="10" t="s">
        <v>53</v>
      </c>
      <c r="D18" s="12">
        <v>1500</v>
      </c>
      <c r="E18" s="12">
        <v>0.3333333333712297</v>
      </c>
      <c r="F18" s="10">
        <v>1500</v>
      </c>
      <c r="G18" s="10">
        <v>224.9999999985771</v>
      </c>
      <c r="H18" s="10">
        <v>324.00000000291874</v>
      </c>
    </row>
    <row r="19" spans="2:8" ht="12.75">
      <c r="B19" s="10" t="s">
        <v>55</v>
      </c>
      <c r="C19" s="10" t="s">
        <v>56</v>
      </c>
      <c r="D19" s="12">
        <v>180</v>
      </c>
      <c r="E19" s="12">
        <v>0</v>
      </c>
      <c r="F19" s="10">
        <v>360</v>
      </c>
      <c r="G19" s="10">
        <v>1E+30</v>
      </c>
      <c r="H19" s="10">
        <v>180</v>
      </c>
    </row>
    <row r="20" spans="2:8" ht="12.75">
      <c r="B20" s="10" t="s">
        <v>58</v>
      </c>
      <c r="C20" s="10" t="s">
        <v>59</v>
      </c>
      <c r="D20" s="12">
        <v>120</v>
      </c>
      <c r="E20" s="12">
        <v>0</v>
      </c>
      <c r="F20" s="10">
        <v>300</v>
      </c>
      <c r="G20" s="10">
        <v>1E+30</v>
      </c>
      <c r="H20" s="10">
        <v>180</v>
      </c>
    </row>
    <row r="21" spans="2:8" ht="12.75">
      <c r="B21" s="10" t="s">
        <v>61</v>
      </c>
      <c r="C21" s="10" t="s">
        <v>62</v>
      </c>
      <c r="D21" s="12">
        <v>180</v>
      </c>
      <c r="E21" s="12">
        <v>0</v>
      </c>
      <c r="F21" s="10">
        <v>200</v>
      </c>
      <c r="G21" s="10">
        <v>1E+30</v>
      </c>
      <c r="H21" s="10">
        <v>20</v>
      </c>
    </row>
    <row r="22" spans="2:8" ht="13.5" thickBot="1">
      <c r="B22" s="8" t="s">
        <v>64</v>
      </c>
      <c r="C22" s="8" t="s">
        <v>65</v>
      </c>
      <c r="D22" s="11">
        <v>180</v>
      </c>
      <c r="E22" s="11">
        <v>-15.999999999911584</v>
      </c>
      <c r="F22" s="8">
        <v>180</v>
      </c>
      <c r="G22" s="8">
        <v>20</v>
      </c>
      <c r="H22" s="8">
        <v>7.500000000025993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150" zoomScaleNormal="150" workbookViewId="0" topLeftCell="A1">
      <selection activeCell="C28" sqref="C28"/>
    </sheetView>
  </sheetViews>
  <sheetFormatPr defaultColWidth="9.140625" defaultRowHeight="12.75"/>
  <cols>
    <col min="1" max="1" width="18.00390625" style="0" bestFit="1" customWidth="1"/>
    <col min="6" max="6" width="14.7109375" style="0" customWidth="1"/>
  </cols>
  <sheetData>
    <row r="1" ht="12.75">
      <c r="A1" t="s">
        <v>0</v>
      </c>
    </row>
    <row r="2" spans="2:8" ht="12.75">
      <c r="B2" t="s">
        <v>7</v>
      </c>
      <c r="F2" t="s">
        <v>11</v>
      </c>
      <c r="G2" t="s">
        <v>12</v>
      </c>
      <c r="H2" t="s">
        <v>13</v>
      </c>
    </row>
    <row r="3" spans="2:4" ht="12.75">
      <c r="B3" s="1" t="s">
        <v>4</v>
      </c>
      <c r="C3" s="1" t="s">
        <v>5</v>
      </c>
      <c r="D3" s="1" t="s">
        <v>6</v>
      </c>
    </row>
    <row r="4" spans="1:8" ht="12.75">
      <c r="A4" t="s">
        <v>8</v>
      </c>
      <c r="B4" s="3">
        <v>4</v>
      </c>
      <c r="C4" s="3">
        <v>6</v>
      </c>
      <c r="D4" s="3">
        <v>2</v>
      </c>
      <c r="F4" t="s">
        <v>8</v>
      </c>
      <c r="G4" s="3">
        <v>1850</v>
      </c>
      <c r="H4" s="3"/>
    </row>
    <row r="5" spans="1:8" ht="12.75">
      <c r="A5" t="s">
        <v>14</v>
      </c>
      <c r="B5" s="3">
        <v>3</v>
      </c>
      <c r="C5" s="3">
        <v>5</v>
      </c>
      <c r="D5" s="3">
        <v>7</v>
      </c>
      <c r="F5" t="s">
        <v>14</v>
      </c>
      <c r="G5" s="3">
        <v>2400</v>
      </c>
      <c r="H5" s="3"/>
    </row>
    <row r="6" spans="1:8" ht="12.75">
      <c r="A6" t="s">
        <v>9</v>
      </c>
      <c r="B6" s="3">
        <v>3</v>
      </c>
      <c r="C6" s="3">
        <v>2</v>
      </c>
      <c r="D6" s="3">
        <v>4</v>
      </c>
      <c r="F6" t="s">
        <v>9</v>
      </c>
      <c r="G6" s="3">
        <v>1500</v>
      </c>
      <c r="H6" s="3"/>
    </row>
    <row r="8" spans="1:8" ht="12.75">
      <c r="A8" t="s">
        <v>10</v>
      </c>
      <c r="B8" s="4">
        <v>15</v>
      </c>
      <c r="C8" s="4">
        <v>24</v>
      </c>
      <c r="D8" s="4">
        <v>18</v>
      </c>
      <c r="F8" t="s">
        <v>15</v>
      </c>
      <c r="H8" t="s">
        <v>16</v>
      </c>
    </row>
    <row r="9" spans="6:8" ht="12.75">
      <c r="F9" t="s">
        <v>4</v>
      </c>
      <c r="G9" s="3">
        <v>360</v>
      </c>
      <c r="H9" s="3"/>
    </row>
    <row r="10" spans="6:8" ht="12.75">
      <c r="F10" t="s">
        <v>5</v>
      </c>
      <c r="G10" s="3">
        <v>300</v>
      </c>
      <c r="H10" s="3"/>
    </row>
    <row r="11" spans="6:8" ht="12.75">
      <c r="F11" t="s">
        <v>6</v>
      </c>
      <c r="G11" s="3">
        <v>200</v>
      </c>
      <c r="H11" s="3">
        <v>180</v>
      </c>
    </row>
    <row r="14" ht="12.75">
      <c r="A14" t="s">
        <v>1</v>
      </c>
    </row>
    <row r="15" spans="2:4" ht="12.75">
      <c r="B15" s="1" t="s">
        <v>4</v>
      </c>
      <c r="C15" s="1" t="s">
        <v>5</v>
      </c>
      <c r="D15" s="1" t="s">
        <v>6</v>
      </c>
    </row>
    <row r="16" spans="1:4" ht="12.75">
      <c r="A16" t="s">
        <v>3</v>
      </c>
      <c r="B16" s="2">
        <v>180</v>
      </c>
      <c r="C16" s="2">
        <v>120</v>
      </c>
      <c r="D16" s="2">
        <v>180</v>
      </c>
    </row>
    <row r="19" ht="12.75">
      <c r="A19" t="s">
        <v>2</v>
      </c>
    </row>
    <row r="21" spans="2:3" ht="12.75">
      <c r="B21" t="s">
        <v>17</v>
      </c>
      <c r="C21" t="s">
        <v>21</v>
      </c>
    </row>
    <row r="22" spans="1:6" ht="12.75">
      <c r="A22" t="s">
        <v>8</v>
      </c>
      <c r="B22">
        <f>SUMPRODUCT(B4:D4,$B$16:$D$16)</f>
        <v>1800</v>
      </c>
      <c r="C22" s="6">
        <f>G4-B22</f>
        <v>50</v>
      </c>
      <c r="E22" t="s">
        <v>22</v>
      </c>
      <c r="F22" s="5">
        <f>SUMPRODUCT(B16:D16,B8:D8)</f>
        <v>8820</v>
      </c>
    </row>
    <row r="23" spans="1:3" ht="12.75">
      <c r="A23" t="s">
        <v>14</v>
      </c>
      <c r="B23">
        <f>SUMPRODUCT(B5:D5,$B$16:$D$16)</f>
        <v>2400</v>
      </c>
      <c r="C23" s="6">
        <f>G5-B23</f>
        <v>0</v>
      </c>
    </row>
    <row r="24" spans="1:3" ht="12.75">
      <c r="A24" t="s">
        <v>9</v>
      </c>
      <c r="B24">
        <f>SUMPRODUCT(B6:D6,$B$16:$D$16)</f>
        <v>1500</v>
      </c>
      <c r="C24" s="6">
        <f>G6-B24</f>
        <v>0</v>
      </c>
    </row>
    <row r="25" spans="1:5" ht="12.75">
      <c r="A25" t="s">
        <v>23</v>
      </c>
      <c r="B25">
        <f>B16</f>
        <v>180</v>
      </c>
      <c r="C25" s="6">
        <f>G9-B25</f>
        <v>180</v>
      </c>
      <c r="E25" t="s">
        <v>27</v>
      </c>
    </row>
    <row r="26" spans="1:3" ht="12.75">
      <c r="A26" t="s">
        <v>24</v>
      </c>
      <c r="B26">
        <f>C16</f>
        <v>120</v>
      </c>
      <c r="C26" s="6">
        <f>G10-B26</f>
        <v>180</v>
      </c>
    </row>
    <row r="27" spans="1:3" ht="12.75">
      <c r="A27" t="s">
        <v>25</v>
      </c>
      <c r="B27">
        <f>D16</f>
        <v>180</v>
      </c>
      <c r="C27" s="6">
        <f>G11-B27</f>
        <v>20</v>
      </c>
    </row>
    <row r="28" spans="1:3" ht="12.75">
      <c r="A28" t="s">
        <v>26</v>
      </c>
      <c r="B28">
        <f>D16</f>
        <v>180</v>
      </c>
      <c r="C28" s="6">
        <f>B28-H11</f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dcterms:created xsi:type="dcterms:W3CDTF">2005-09-19T22:47:22Z</dcterms:created>
  <dcterms:modified xsi:type="dcterms:W3CDTF">2005-09-20T00:30:56Z</dcterms:modified>
  <cp:category/>
  <cp:version/>
  <cp:contentType/>
  <cp:contentStatus/>
</cp:coreProperties>
</file>