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60" windowHeight="444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'Sheet1'!$A$16:$J$46</definedName>
  </definedNames>
  <calcPr fullCalcOnLoad="1"/>
</workbook>
</file>

<file path=xl/sharedStrings.xml><?xml version="1.0" encoding="utf-8"?>
<sst xmlns="http://schemas.openxmlformats.org/spreadsheetml/2006/main" count="28" uniqueCount="24">
  <si>
    <t>Final "Net"</t>
  </si>
  <si>
    <t>Do not move</t>
  </si>
  <si>
    <t>+ Wine room</t>
  </si>
  <si>
    <t>Buy new lot</t>
  </si>
  <si>
    <t>Wine room effect</t>
  </si>
  <si>
    <t>Drive-up effect</t>
  </si>
  <si>
    <t>Net</t>
  </si>
  <si>
    <t>No Wine room</t>
  </si>
  <si>
    <t>Storage effect</t>
  </si>
  <si>
    <t>Drive up effect</t>
  </si>
  <si>
    <t>probability</t>
  </si>
  <si>
    <t>Probability</t>
  </si>
  <si>
    <t>Decision Tree</t>
  </si>
  <si>
    <t>MIKE'S SELF SERVICE</t>
  </si>
  <si>
    <t>Other Parameters</t>
  </si>
  <si>
    <t>Current Net</t>
  </si>
  <si>
    <t>Current rent</t>
  </si>
  <si>
    <t>Payments on 1 mil</t>
  </si>
  <si>
    <t>Payments on 440K</t>
  </si>
  <si>
    <t>Payments on 320k</t>
  </si>
  <si>
    <t>Additional Operating cost</t>
  </si>
  <si>
    <t>With wine room</t>
  </si>
  <si>
    <t>W/O wine room</t>
  </si>
  <si>
    <t>Decision Variables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</si>
</sst>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_(* #,##0.0_);_(* \(#,##0.0\);_(* &quot;-&quot;??_);_(@_)"/>
    <numFmt numFmtId="167" formatCode="_(* #,##0_);_(* \(#,##0\);_(* &quot;-&quot;??_);_(@_)"/>
    <numFmt numFmtId="168" formatCode="0.0"/>
  </numFmts>
  <fonts count="1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10"/>
      <name val="Arial"/>
      <family val="2"/>
    </font>
    <font>
      <sz val="8"/>
      <color indexed="48"/>
      <name val="Arial"/>
      <family val="2"/>
    </font>
    <font>
      <sz val="10"/>
      <color indexed="17"/>
      <name val="Arial"/>
      <family val="2"/>
    </font>
    <font>
      <sz val="8"/>
      <color indexed="14"/>
      <name val="Arial"/>
      <family val="2"/>
    </font>
    <font>
      <sz val="10"/>
      <color indexed="14"/>
      <name val="Arial"/>
      <family val="2"/>
    </font>
    <font>
      <i/>
      <sz val="10"/>
      <color indexed="14"/>
      <name val="Arial"/>
      <family val="0"/>
    </font>
    <font>
      <b/>
      <sz val="14"/>
      <color indexed="17"/>
      <name val="Arial"/>
      <family val="2"/>
    </font>
    <font>
      <b/>
      <sz val="10"/>
      <color indexed="17"/>
      <name val="Arial"/>
      <family val="2"/>
    </font>
    <font>
      <b/>
      <sz val="10"/>
      <color indexed="50"/>
      <name val="Arial"/>
      <family val="2"/>
    </font>
    <font>
      <b/>
      <sz val="14"/>
      <color indexed="5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 quotePrefix="1">
      <alignment/>
    </xf>
    <xf numFmtId="165" fontId="4" fillId="0" borderId="0" xfId="17" applyNumberFormat="1" applyFont="1" applyAlignment="1">
      <alignment horizontal="left"/>
    </xf>
    <xf numFmtId="165" fontId="4" fillId="0" borderId="1" xfId="17" applyNumberFormat="1" applyFont="1" applyBorder="1" applyAlignment="1">
      <alignment horizontal="left"/>
    </xf>
    <xf numFmtId="165" fontId="0" fillId="0" borderId="1" xfId="17" applyNumberFormat="1" applyBorder="1" applyAlignment="1">
      <alignment/>
    </xf>
    <xf numFmtId="165" fontId="0" fillId="0" borderId="0" xfId="17" applyNumberFormat="1" applyAlignment="1">
      <alignment/>
    </xf>
    <xf numFmtId="43" fontId="4" fillId="0" borderId="1" xfId="15" applyFont="1" applyBorder="1" applyAlignment="1">
      <alignment horizontal="left"/>
    </xf>
    <xf numFmtId="0" fontId="0" fillId="0" borderId="0" xfId="0" applyBorder="1" applyAlignment="1">
      <alignment/>
    </xf>
    <xf numFmtId="9" fontId="0" fillId="0" borderId="3" xfId="0" applyNumberFormat="1" applyBorder="1" applyAlignment="1">
      <alignment/>
    </xf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9" fontId="0" fillId="0" borderId="2" xfId="0" applyNumberFormat="1" applyBorder="1" applyAlignment="1">
      <alignment/>
    </xf>
    <xf numFmtId="168" fontId="5" fillId="0" borderId="2" xfId="19" applyNumberFormat="1" applyFont="1" applyBorder="1" applyAlignment="1">
      <alignment/>
    </xf>
    <xf numFmtId="168" fontId="5" fillId="0" borderId="3" xfId="19" applyNumberFormat="1" applyFont="1" applyBorder="1" applyAlignment="1">
      <alignment/>
    </xf>
    <xf numFmtId="168" fontId="5" fillId="0" borderId="0" xfId="19" applyNumberFormat="1" applyFont="1" applyBorder="1" applyAlignment="1">
      <alignment/>
    </xf>
    <xf numFmtId="9" fontId="0" fillId="0" borderId="0" xfId="0" applyNumberFormat="1" applyBorder="1" applyAlignment="1">
      <alignment/>
    </xf>
    <xf numFmtId="0" fontId="6" fillId="0" borderId="0" xfId="0" applyFont="1" applyAlignment="1">
      <alignment/>
    </xf>
    <xf numFmtId="44" fontId="0" fillId="0" borderId="0" xfId="17" applyFont="1" applyAlignment="1">
      <alignment/>
    </xf>
    <xf numFmtId="0" fontId="7" fillId="0" borderId="0" xfId="0" applyFont="1" applyAlignment="1">
      <alignment/>
    </xf>
    <xf numFmtId="0" fontId="7" fillId="0" borderId="1" xfId="0" applyFont="1" applyBorder="1" applyAlignment="1">
      <alignment/>
    </xf>
    <xf numFmtId="0" fontId="7" fillId="0" borderId="0" xfId="0" applyFont="1" applyBorder="1" applyAlignment="1">
      <alignment/>
    </xf>
    <xf numFmtId="1" fontId="7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165" fontId="9" fillId="0" borderId="0" xfId="17" applyNumberFormat="1" applyFont="1" applyAlignment="1">
      <alignment/>
    </xf>
    <xf numFmtId="165" fontId="2" fillId="0" borderId="0" xfId="17" applyNumberFormat="1" applyFont="1" applyAlignment="1">
      <alignment/>
    </xf>
    <xf numFmtId="165" fontId="4" fillId="0" borderId="0" xfId="17" applyNumberFormat="1" applyFont="1" applyAlignment="1">
      <alignment/>
    </xf>
    <xf numFmtId="1" fontId="8" fillId="0" borderId="1" xfId="0" applyNumberFormat="1" applyFont="1" applyBorder="1" applyAlignment="1">
      <alignment/>
    </xf>
    <xf numFmtId="165" fontId="0" fillId="0" borderId="0" xfId="17" applyNumberFormat="1" applyFont="1" applyAlignment="1">
      <alignment/>
    </xf>
    <xf numFmtId="0" fontId="8" fillId="0" borderId="0" xfId="17" applyNumberFormat="1" applyFont="1" applyAlignment="1">
      <alignment/>
    </xf>
    <xf numFmtId="0" fontId="10" fillId="0" borderId="0" xfId="0" applyFont="1" applyAlignment="1">
      <alignment/>
    </xf>
    <xf numFmtId="165" fontId="4" fillId="0" borderId="1" xfId="17" applyNumberFormat="1" applyFont="1" applyBorder="1" applyAlignment="1">
      <alignment/>
    </xf>
    <xf numFmtId="0" fontId="9" fillId="0" borderId="1" xfId="17" applyNumberFormat="1" applyFont="1" applyBorder="1" applyAlignment="1">
      <alignment horizontal="left"/>
    </xf>
    <xf numFmtId="165" fontId="9" fillId="0" borderId="0" xfId="17" applyNumberFormat="1" applyFont="1" applyAlignment="1">
      <alignment/>
    </xf>
    <xf numFmtId="0" fontId="8" fillId="0" borderId="0" xfId="0" applyFont="1" applyAlignment="1">
      <alignment/>
    </xf>
    <xf numFmtId="9" fontId="0" fillId="0" borderId="0" xfId="0" applyNumberFormat="1" applyAlignment="1">
      <alignment/>
    </xf>
    <xf numFmtId="1" fontId="8" fillId="0" borderId="0" xfId="0" applyNumberFormat="1" applyFont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11" fillId="0" borderId="7" xfId="0" applyFon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10" fillId="0" borderId="5" xfId="0" applyFont="1" applyBorder="1" applyAlignment="1">
      <alignment/>
    </xf>
    <xf numFmtId="0" fontId="10" fillId="0" borderId="7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8" xfId="0" applyFont="1" applyBorder="1" applyAlignment="1">
      <alignment/>
    </xf>
    <xf numFmtId="9" fontId="11" fillId="0" borderId="0" xfId="0" applyNumberFormat="1" applyFont="1" applyBorder="1" applyAlignment="1">
      <alignment horizontal="left"/>
    </xf>
    <xf numFmtId="9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 horizontal="left"/>
    </xf>
    <xf numFmtId="0" fontId="12" fillId="0" borderId="4" xfId="0" applyFont="1" applyBorder="1" applyAlignment="1">
      <alignment/>
    </xf>
    <xf numFmtId="0" fontId="12" fillId="0" borderId="5" xfId="0" applyFont="1" applyBorder="1" applyAlignment="1">
      <alignment/>
    </xf>
    <xf numFmtId="0" fontId="12" fillId="0" borderId="6" xfId="0" applyFont="1" applyBorder="1" applyAlignment="1">
      <alignment/>
    </xf>
    <xf numFmtId="0" fontId="12" fillId="0" borderId="7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8" xfId="0" applyFont="1" applyBorder="1" applyAlignment="1">
      <alignment/>
    </xf>
    <xf numFmtId="0" fontId="13" fillId="0" borderId="0" xfId="0" applyFont="1" applyBorder="1" applyAlignment="1">
      <alignment/>
    </xf>
    <xf numFmtId="0" fontId="12" fillId="2" borderId="0" xfId="0" applyFont="1" applyFill="1" applyBorder="1" applyAlignment="1">
      <alignment/>
    </xf>
    <xf numFmtId="0" fontId="12" fillId="0" borderId="9" xfId="0" applyFont="1" applyBorder="1" applyAlignment="1">
      <alignment/>
    </xf>
    <xf numFmtId="0" fontId="12" fillId="0" borderId="2" xfId="0" applyFont="1" applyBorder="1" applyAlignment="1">
      <alignment/>
    </xf>
    <xf numFmtId="0" fontId="12" fillId="0" borderId="1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27</xdr:row>
      <xdr:rowOff>0</xdr:rowOff>
    </xdr:from>
    <xdr:to>
      <xdr:col>1</xdr:col>
      <xdr:colOff>161925</xdr:colOff>
      <xdr:row>29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428625" y="4705350"/>
          <a:ext cx="923925" cy="342900"/>
        </a:xfrm>
        <a:prstGeom prst="rect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695325</xdr:colOff>
      <xdr:row>34</xdr:row>
      <xdr:rowOff>9525</xdr:rowOff>
    </xdr:from>
    <xdr:to>
      <xdr:col>2</xdr:col>
      <xdr:colOff>152400</xdr:colOff>
      <xdr:row>36</xdr:row>
      <xdr:rowOff>0</xdr:rowOff>
    </xdr:to>
    <xdr:sp>
      <xdr:nvSpPr>
        <xdr:cNvPr id="2" name="Rectangle 2"/>
        <xdr:cNvSpPr>
          <a:spLocks/>
        </xdr:cNvSpPr>
      </xdr:nvSpPr>
      <xdr:spPr>
        <a:xfrm>
          <a:off x="1885950" y="5895975"/>
          <a:ext cx="152400" cy="333375"/>
        </a:xfrm>
        <a:prstGeom prst="rect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238125</xdr:colOff>
      <xdr:row>22</xdr:row>
      <xdr:rowOff>66675</xdr:rowOff>
    </xdr:from>
    <xdr:to>
      <xdr:col>6</xdr:col>
      <xdr:colOff>95250</xdr:colOff>
      <xdr:row>23</xdr:row>
      <xdr:rowOff>95250</xdr:rowOff>
    </xdr:to>
    <xdr:sp>
      <xdr:nvSpPr>
        <xdr:cNvPr id="3" name="Oval 7"/>
        <xdr:cNvSpPr>
          <a:spLocks/>
        </xdr:cNvSpPr>
      </xdr:nvSpPr>
      <xdr:spPr>
        <a:xfrm>
          <a:off x="4391025" y="3924300"/>
          <a:ext cx="209550" cy="200025"/>
        </a:xfrm>
        <a:prstGeom prst="ellipse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228600</xdr:colOff>
      <xdr:row>26</xdr:row>
      <xdr:rowOff>66675</xdr:rowOff>
    </xdr:from>
    <xdr:to>
      <xdr:col>6</xdr:col>
      <xdr:colOff>95250</xdr:colOff>
      <xdr:row>27</xdr:row>
      <xdr:rowOff>104775</xdr:rowOff>
    </xdr:to>
    <xdr:sp>
      <xdr:nvSpPr>
        <xdr:cNvPr id="4" name="Oval 8"/>
        <xdr:cNvSpPr>
          <a:spLocks/>
        </xdr:cNvSpPr>
      </xdr:nvSpPr>
      <xdr:spPr>
        <a:xfrm>
          <a:off x="4381500" y="4600575"/>
          <a:ext cx="219075" cy="209550"/>
        </a:xfrm>
        <a:prstGeom prst="ellipse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485775</xdr:colOff>
      <xdr:row>29</xdr:row>
      <xdr:rowOff>38100</xdr:rowOff>
    </xdr:from>
    <xdr:to>
      <xdr:col>4</xdr:col>
      <xdr:colOff>114300</xdr:colOff>
      <xdr:row>30</xdr:row>
      <xdr:rowOff>85725</xdr:rowOff>
    </xdr:to>
    <xdr:sp>
      <xdr:nvSpPr>
        <xdr:cNvPr id="5" name="Oval 11"/>
        <xdr:cNvSpPr>
          <a:spLocks/>
        </xdr:cNvSpPr>
      </xdr:nvSpPr>
      <xdr:spPr>
        <a:xfrm>
          <a:off x="3181350" y="5076825"/>
          <a:ext cx="295275" cy="219075"/>
        </a:xfrm>
        <a:prstGeom prst="ellipse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228600</xdr:colOff>
      <xdr:row>30</xdr:row>
      <xdr:rowOff>66675</xdr:rowOff>
    </xdr:from>
    <xdr:to>
      <xdr:col>6</xdr:col>
      <xdr:colOff>95250</xdr:colOff>
      <xdr:row>31</xdr:row>
      <xdr:rowOff>95250</xdr:rowOff>
    </xdr:to>
    <xdr:sp>
      <xdr:nvSpPr>
        <xdr:cNvPr id="6" name="Oval 16"/>
        <xdr:cNvSpPr>
          <a:spLocks/>
        </xdr:cNvSpPr>
      </xdr:nvSpPr>
      <xdr:spPr>
        <a:xfrm>
          <a:off x="4381500" y="5276850"/>
          <a:ext cx="219075" cy="200025"/>
        </a:xfrm>
        <a:prstGeom prst="ellipse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228600</xdr:colOff>
      <xdr:row>34</xdr:row>
      <xdr:rowOff>66675</xdr:rowOff>
    </xdr:from>
    <xdr:to>
      <xdr:col>6</xdr:col>
      <xdr:colOff>95250</xdr:colOff>
      <xdr:row>35</xdr:row>
      <xdr:rowOff>95250</xdr:rowOff>
    </xdr:to>
    <xdr:sp>
      <xdr:nvSpPr>
        <xdr:cNvPr id="7" name="Oval 17"/>
        <xdr:cNvSpPr>
          <a:spLocks/>
        </xdr:cNvSpPr>
      </xdr:nvSpPr>
      <xdr:spPr>
        <a:xfrm>
          <a:off x="4381500" y="5953125"/>
          <a:ext cx="219075" cy="200025"/>
        </a:xfrm>
        <a:prstGeom prst="ellipse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447675</xdr:colOff>
      <xdr:row>42</xdr:row>
      <xdr:rowOff>38100</xdr:rowOff>
    </xdr:from>
    <xdr:to>
      <xdr:col>4</xdr:col>
      <xdr:colOff>95250</xdr:colOff>
      <xdr:row>43</xdr:row>
      <xdr:rowOff>95250</xdr:rowOff>
    </xdr:to>
    <xdr:sp>
      <xdr:nvSpPr>
        <xdr:cNvPr id="8" name="Oval 18"/>
        <xdr:cNvSpPr>
          <a:spLocks/>
        </xdr:cNvSpPr>
      </xdr:nvSpPr>
      <xdr:spPr>
        <a:xfrm>
          <a:off x="3143250" y="7248525"/>
          <a:ext cx="314325" cy="228600"/>
        </a:xfrm>
        <a:prstGeom prst="ellipse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5"/>
  <sheetViews>
    <sheetView showGridLines="0" tabSelected="1" workbookViewId="0" topLeftCell="A36">
      <selection activeCell="A16" sqref="A16:J46"/>
    </sheetView>
  </sheetViews>
  <sheetFormatPr defaultColWidth="9.140625" defaultRowHeight="12.75"/>
  <cols>
    <col min="1" max="1" width="17.8515625" style="0" customWidth="1"/>
    <col min="2" max="2" width="10.421875" style="0" customWidth="1"/>
    <col min="3" max="3" width="12.140625" style="0" customWidth="1"/>
    <col min="4" max="4" width="10.00390625" style="0" customWidth="1"/>
    <col min="5" max="5" width="11.8515625" style="0" customWidth="1"/>
    <col min="6" max="6" width="5.28125" style="0" customWidth="1"/>
    <col min="7" max="7" width="7.00390625" style="0" customWidth="1"/>
    <col min="8" max="8" width="4.7109375" style="0" customWidth="1"/>
    <col min="9" max="9" width="1.8515625" style="0" customWidth="1"/>
    <col min="11" max="11" width="14.57421875" style="0" customWidth="1"/>
  </cols>
  <sheetData>
    <row r="1" spans="1:14" ht="18">
      <c r="A1" s="40"/>
      <c r="B1" s="48" t="s">
        <v>13</v>
      </c>
      <c r="C1" s="41"/>
      <c r="D1" s="41"/>
      <c r="E1" s="41"/>
      <c r="F1" s="41"/>
      <c r="G1" s="41"/>
      <c r="H1" s="41"/>
      <c r="I1" s="42"/>
      <c r="J1" s="55"/>
      <c r="K1" s="56"/>
      <c r="L1" s="56"/>
      <c r="M1" s="56"/>
      <c r="N1" s="57"/>
    </row>
    <row r="2" spans="1:14" ht="12.75">
      <c r="A2" s="43"/>
      <c r="B2" s="10"/>
      <c r="C2" s="10"/>
      <c r="D2" s="10"/>
      <c r="E2" s="10"/>
      <c r="F2" s="10"/>
      <c r="G2" s="10"/>
      <c r="H2" s="10"/>
      <c r="I2" s="44"/>
      <c r="J2" s="58"/>
      <c r="K2" s="59"/>
      <c r="L2" s="59"/>
      <c r="M2" s="59"/>
      <c r="N2" s="60"/>
    </row>
    <row r="3" spans="1:14" ht="18">
      <c r="A3" s="43"/>
      <c r="B3" s="10"/>
      <c r="C3" s="10"/>
      <c r="D3" s="10"/>
      <c r="E3" s="10"/>
      <c r="F3" s="10"/>
      <c r="G3" s="10"/>
      <c r="H3" s="10"/>
      <c r="I3" s="44"/>
      <c r="J3" s="58"/>
      <c r="K3" s="61" t="s">
        <v>14</v>
      </c>
      <c r="L3" s="59"/>
      <c r="M3" s="59"/>
      <c r="N3" s="60"/>
    </row>
    <row r="4" spans="1:14" ht="18">
      <c r="A4" s="49" t="s">
        <v>23</v>
      </c>
      <c r="B4" s="50"/>
      <c r="C4" s="50"/>
      <c r="D4" s="50"/>
      <c r="E4" s="50"/>
      <c r="F4" s="50"/>
      <c r="G4" s="50"/>
      <c r="H4" s="50"/>
      <c r="I4" s="51"/>
      <c r="J4" s="58"/>
      <c r="K4" s="59" t="s">
        <v>15</v>
      </c>
      <c r="L4" s="62">
        <v>28000</v>
      </c>
      <c r="M4" s="59"/>
      <c r="N4" s="60"/>
    </row>
    <row r="5" spans="1:14" ht="12.75">
      <c r="A5" s="45"/>
      <c r="B5" s="50"/>
      <c r="C5" s="50"/>
      <c r="D5" s="50"/>
      <c r="E5" s="50"/>
      <c r="F5" s="50"/>
      <c r="G5" s="50"/>
      <c r="H5" s="50"/>
      <c r="I5" s="51"/>
      <c r="J5" s="58"/>
      <c r="K5" s="59" t="s">
        <v>16</v>
      </c>
      <c r="L5" s="62">
        <v>22800</v>
      </c>
      <c r="M5" s="59"/>
      <c r="N5" s="60"/>
    </row>
    <row r="6" spans="1:14" ht="12.75">
      <c r="A6" s="45" t="s">
        <v>8</v>
      </c>
      <c r="B6" s="52">
        <v>0.05</v>
      </c>
      <c r="C6" s="50"/>
      <c r="D6" s="50" t="s">
        <v>9</v>
      </c>
      <c r="E6" s="50"/>
      <c r="F6" s="53">
        <v>0.05</v>
      </c>
      <c r="G6" s="53">
        <v>0.1</v>
      </c>
      <c r="H6" s="53">
        <v>0</v>
      </c>
      <c r="I6" s="51"/>
      <c r="J6" s="58"/>
      <c r="K6" s="59"/>
      <c r="L6" s="62"/>
      <c r="M6" s="59"/>
      <c r="N6" s="60"/>
    </row>
    <row r="7" spans="1:14" ht="12.75">
      <c r="A7" s="45"/>
      <c r="B7" s="50"/>
      <c r="C7" s="50"/>
      <c r="D7" s="50" t="s">
        <v>10</v>
      </c>
      <c r="E7" s="50"/>
      <c r="F7" s="50">
        <v>0.5</v>
      </c>
      <c r="G7" s="50">
        <v>0.4</v>
      </c>
      <c r="H7" s="50">
        <v>0.1</v>
      </c>
      <c r="I7" s="51"/>
      <c r="J7" s="58"/>
      <c r="K7" s="59" t="s">
        <v>17</v>
      </c>
      <c r="L7" s="62">
        <v>21248</v>
      </c>
      <c r="M7" s="59"/>
      <c r="N7" s="60"/>
    </row>
    <row r="8" spans="1:14" ht="12.75">
      <c r="A8" s="45"/>
      <c r="B8" s="50"/>
      <c r="C8" s="50"/>
      <c r="D8" s="50"/>
      <c r="E8" s="50"/>
      <c r="F8" s="50">
        <f>IF(SUM(F7:H7)&lt;&gt;1,"probabilities not correct","")</f>
      </c>
      <c r="G8" s="50"/>
      <c r="H8" s="50"/>
      <c r="I8" s="51"/>
      <c r="J8" s="58"/>
      <c r="K8" s="59" t="s">
        <v>18</v>
      </c>
      <c r="L8" s="62">
        <v>9348</v>
      </c>
      <c r="M8" s="59"/>
      <c r="N8" s="60"/>
    </row>
    <row r="9" spans="1:14" ht="12.75">
      <c r="A9" s="45"/>
      <c r="B9" s="50"/>
      <c r="C9" s="50"/>
      <c r="D9" s="50"/>
      <c r="E9" s="50"/>
      <c r="F9" s="50"/>
      <c r="G9" s="50"/>
      <c r="H9" s="50"/>
      <c r="I9" s="51"/>
      <c r="J9" s="58"/>
      <c r="K9" s="59" t="s">
        <v>19</v>
      </c>
      <c r="L9" s="62">
        <v>6800</v>
      </c>
      <c r="M9" s="59"/>
      <c r="N9" s="60"/>
    </row>
    <row r="10" spans="1:14" ht="12.75">
      <c r="A10" s="45"/>
      <c r="B10" s="50"/>
      <c r="C10" s="50"/>
      <c r="D10" s="50"/>
      <c r="E10" s="50"/>
      <c r="F10" s="50"/>
      <c r="G10" s="50"/>
      <c r="H10" s="50"/>
      <c r="I10" s="51"/>
      <c r="J10" s="58"/>
      <c r="K10" s="59"/>
      <c r="L10" s="59"/>
      <c r="M10" s="59"/>
      <c r="N10" s="60"/>
    </row>
    <row r="11" spans="1:14" ht="12.75">
      <c r="A11" s="45" t="s">
        <v>4</v>
      </c>
      <c r="B11" s="52">
        <v>0</v>
      </c>
      <c r="C11" s="52">
        <v>0.1</v>
      </c>
      <c r="D11" s="52">
        <v>0.25</v>
      </c>
      <c r="E11" s="52">
        <v>1</v>
      </c>
      <c r="F11" s="50"/>
      <c r="G11" s="50"/>
      <c r="H11" s="50"/>
      <c r="I11" s="51"/>
      <c r="J11" s="58"/>
      <c r="K11" s="59"/>
      <c r="L11" s="59" t="s">
        <v>20</v>
      </c>
      <c r="M11" s="59"/>
      <c r="N11" s="60"/>
    </row>
    <row r="12" spans="1:14" ht="12.75">
      <c r="A12" s="45" t="s">
        <v>11</v>
      </c>
      <c r="B12" s="54">
        <v>0.1</v>
      </c>
      <c r="C12" s="54">
        <v>0.5</v>
      </c>
      <c r="D12" s="54">
        <v>0.3</v>
      </c>
      <c r="E12" s="54">
        <v>0.1</v>
      </c>
      <c r="F12" s="50"/>
      <c r="G12" s="50"/>
      <c r="H12" s="50"/>
      <c r="I12" s="51"/>
      <c r="J12" s="58"/>
      <c r="K12" s="59" t="s">
        <v>21</v>
      </c>
      <c r="L12" s="62">
        <v>2400</v>
      </c>
      <c r="M12" s="59"/>
      <c r="N12" s="60"/>
    </row>
    <row r="13" spans="1:14" ht="12.75">
      <c r="A13" s="45"/>
      <c r="B13" s="50">
        <f>IF(SUM(B12:E12)&lt;&gt;1,"probabilities not correct","")</f>
      </c>
      <c r="C13" s="50"/>
      <c r="D13" s="50"/>
      <c r="E13" s="50"/>
      <c r="F13" s="50"/>
      <c r="G13" s="50"/>
      <c r="H13" s="50"/>
      <c r="I13" s="51"/>
      <c r="J13" s="58"/>
      <c r="K13" s="59" t="s">
        <v>22</v>
      </c>
      <c r="L13" s="62">
        <v>800</v>
      </c>
      <c r="M13" s="59"/>
      <c r="N13" s="60"/>
    </row>
    <row r="14" spans="1:14" ht="13.5" thickBot="1">
      <c r="A14" s="46"/>
      <c r="B14" s="2"/>
      <c r="C14" s="2"/>
      <c r="D14" s="2"/>
      <c r="E14" s="2"/>
      <c r="F14" s="2"/>
      <c r="G14" s="2"/>
      <c r="H14" s="2"/>
      <c r="I14" s="47"/>
      <c r="J14" s="63"/>
      <c r="K14" s="64"/>
      <c r="L14" s="64"/>
      <c r="M14" s="64"/>
      <c r="N14" s="65"/>
    </row>
    <row r="16" ht="18">
      <c r="A16" s="33" t="s">
        <v>12</v>
      </c>
    </row>
    <row r="17" ht="12.75">
      <c r="J17" s="26" t="s">
        <v>0</v>
      </c>
    </row>
    <row r="18" ht="12.75">
      <c r="J18" s="26"/>
    </row>
    <row r="19" spans="2:10" ht="13.5" thickBot="1">
      <c r="B19" s="2"/>
      <c r="C19" s="2"/>
      <c r="D19" s="2"/>
      <c r="E19" s="2"/>
      <c r="F19" s="2"/>
      <c r="G19" s="2"/>
      <c r="H19" s="2"/>
      <c r="I19" s="2"/>
      <c r="J19" s="27"/>
    </row>
    <row r="20" spans="2:10" ht="12.75">
      <c r="B20" s="34">
        <f>-L5</f>
        <v>-22800</v>
      </c>
      <c r="D20" s="10"/>
      <c r="E20" s="10"/>
      <c r="F20" s="10"/>
      <c r="G20" s="10"/>
      <c r="H20" s="10"/>
      <c r="J20" s="28"/>
    </row>
    <row r="21" spans="1:10" ht="12.75">
      <c r="A21" s="25" t="s">
        <v>6</v>
      </c>
      <c r="B21" s="7">
        <f>L4</f>
        <v>28000</v>
      </c>
      <c r="C21" s="10"/>
      <c r="D21" s="10"/>
      <c r="E21" s="10"/>
      <c r="F21" s="10"/>
      <c r="G21" s="10"/>
      <c r="H21" s="10"/>
      <c r="J21" s="28"/>
    </row>
    <row r="22" spans="2:10" ht="13.5" thickBot="1">
      <c r="B22" s="1"/>
      <c r="F22" s="21"/>
      <c r="G22" s="15">
        <f>F7</f>
        <v>0.5</v>
      </c>
      <c r="H22" s="14">
        <f>F6</f>
        <v>0.05</v>
      </c>
      <c r="I22" s="2"/>
      <c r="J22" s="36"/>
    </row>
    <row r="23" spans="2:10" ht="13.5" thickBot="1">
      <c r="B23" s="35"/>
      <c r="C23" s="8"/>
      <c r="E23" s="14">
        <f>B11</f>
        <v>0</v>
      </c>
      <c r="F23" s="2"/>
      <c r="G23" s="16">
        <f>G7</f>
        <v>0.4</v>
      </c>
      <c r="H23" s="14">
        <f>G6</f>
        <v>0.1</v>
      </c>
      <c r="I23" s="2"/>
      <c r="J23" s="36"/>
    </row>
    <row r="24" spans="2:10" ht="13.5" thickBot="1">
      <c r="B24" s="1"/>
      <c r="E24" s="12">
        <f>B12</f>
        <v>0.1</v>
      </c>
      <c r="G24" s="16">
        <f>H7</f>
        <v>0.1</v>
      </c>
      <c r="H24" s="14">
        <f>H6</f>
        <v>0</v>
      </c>
      <c r="I24" s="2"/>
      <c r="J24" s="36"/>
    </row>
    <row r="25" spans="1:10" ht="12.75">
      <c r="A25" s="25" t="s">
        <v>1</v>
      </c>
      <c r="B25" s="1"/>
      <c r="E25" s="12"/>
      <c r="G25" s="17"/>
      <c r="H25" s="18"/>
      <c r="J25" s="36"/>
    </row>
    <row r="26" spans="2:10" ht="13.5" thickBot="1">
      <c r="B26" s="1"/>
      <c r="E26" s="1"/>
      <c r="F26" s="23"/>
      <c r="G26" s="15">
        <f>F7</f>
        <v>0.5</v>
      </c>
      <c r="H26" s="14">
        <f>F6</f>
        <v>0.05</v>
      </c>
      <c r="I26" s="2"/>
      <c r="J26" s="36"/>
    </row>
    <row r="27" spans="1:10" ht="13.5" thickBot="1">
      <c r="A27" s="39"/>
      <c r="B27" s="1"/>
      <c r="E27" s="11">
        <f>C11</f>
        <v>0.1</v>
      </c>
      <c r="F27" s="2"/>
      <c r="G27" s="16">
        <f>G7</f>
        <v>0.4</v>
      </c>
      <c r="H27" s="14">
        <f>G6</f>
        <v>0.1</v>
      </c>
      <c r="I27" s="2"/>
      <c r="J27" s="36"/>
    </row>
    <row r="28" spans="1:10" ht="13.5" thickBot="1">
      <c r="A28" s="2"/>
      <c r="E28" s="12">
        <f>C12</f>
        <v>0.5</v>
      </c>
      <c r="F28" s="10"/>
      <c r="G28" s="16">
        <f>H7</f>
        <v>0.1</v>
      </c>
      <c r="H28" s="14">
        <f>H6</f>
        <v>0</v>
      </c>
      <c r="I28" s="2"/>
      <c r="J28" s="36"/>
    </row>
    <row r="29" spans="4:10" ht="12.75">
      <c r="D29" s="24"/>
      <c r="E29" s="12"/>
      <c r="F29" s="10"/>
      <c r="G29" s="17"/>
      <c r="H29" s="18"/>
      <c r="J29" s="36"/>
    </row>
    <row r="30" spans="2:10" ht="13.5" thickBot="1">
      <c r="B30" s="1"/>
      <c r="C30" s="4" t="s">
        <v>2</v>
      </c>
      <c r="D30" s="2"/>
      <c r="E30" s="22"/>
      <c r="F30" s="23"/>
      <c r="G30" s="15">
        <f>F7</f>
        <v>0.5</v>
      </c>
      <c r="H30" s="14">
        <f>F6</f>
        <v>0.05</v>
      </c>
      <c r="I30" s="2"/>
      <c r="J30" s="36"/>
    </row>
    <row r="31" spans="1:10" ht="13.5" thickBot="1">
      <c r="A31" s="25" t="s">
        <v>3</v>
      </c>
      <c r="B31" s="1"/>
      <c r="C31" s="6">
        <f>-L8</f>
        <v>-9348</v>
      </c>
      <c r="E31" s="11">
        <f>D11</f>
        <v>0.25</v>
      </c>
      <c r="F31" s="2"/>
      <c r="G31" s="16">
        <f>G7</f>
        <v>0.4</v>
      </c>
      <c r="H31" s="14">
        <f>G6</f>
        <v>0.1</v>
      </c>
      <c r="I31" s="2"/>
      <c r="J31" s="36"/>
    </row>
    <row r="32" spans="2:10" ht="13.5" thickBot="1">
      <c r="B32" s="1"/>
      <c r="C32" s="6">
        <f>-L12</f>
        <v>-2400</v>
      </c>
      <c r="E32" s="12">
        <f>D12</f>
        <v>0.3</v>
      </c>
      <c r="F32" s="10"/>
      <c r="G32" s="16">
        <f>H7</f>
        <v>0.1</v>
      </c>
      <c r="H32" s="14">
        <f>H6</f>
        <v>0</v>
      </c>
      <c r="I32" s="2"/>
      <c r="J32" s="36"/>
    </row>
    <row r="33" spans="2:10" ht="12.75">
      <c r="B33" s="30"/>
      <c r="C33" s="9"/>
      <c r="E33" s="12"/>
      <c r="F33" s="10"/>
      <c r="G33" s="17"/>
      <c r="H33" s="18"/>
      <c r="J33" s="36"/>
    </row>
    <row r="34" spans="1:10" ht="13.5" thickBot="1">
      <c r="A34" s="25" t="s">
        <v>8</v>
      </c>
      <c r="B34" s="1"/>
      <c r="C34" s="1"/>
      <c r="E34" s="1"/>
      <c r="F34" s="23"/>
      <c r="G34" s="15">
        <f>F7</f>
        <v>0.5</v>
      </c>
      <c r="H34" s="14">
        <f>F6</f>
        <v>0.05</v>
      </c>
      <c r="I34" s="2"/>
      <c r="J34" s="36"/>
    </row>
    <row r="35" spans="1:10" ht="13.5" thickBot="1">
      <c r="A35" s="38">
        <f>B6</f>
        <v>0.05</v>
      </c>
      <c r="B35" s="3"/>
      <c r="E35" s="11">
        <f>E11</f>
        <v>1</v>
      </c>
      <c r="F35" s="2"/>
      <c r="G35" s="16">
        <f>G7</f>
        <v>0.4</v>
      </c>
      <c r="H35" s="14">
        <f>G6</f>
        <v>0.1</v>
      </c>
      <c r="I35" s="2"/>
      <c r="J35" s="36"/>
    </row>
    <row r="36" spans="5:10" ht="13.5" thickBot="1">
      <c r="E36" s="13">
        <f>E12</f>
        <v>0.1</v>
      </c>
      <c r="G36" s="16">
        <f>H7</f>
        <v>0.1</v>
      </c>
      <c r="H36" s="14">
        <f>H6</f>
        <v>0</v>
      </c>
      <c r="I36" s="2"/>
      <c r="J36" s="36"/>
    </row>
    <row r="37" spans="2:10" ht="12.75">
      <c r="B37" s="5">
        <f>-L7</f>
        <v>-21248</v>
      </c>
      <c r="C37" s="1"/>
      <c r="D37" s="19" t="s">
        <v>4</v>
      </c>
      <c r="E37" s="19"/>
      <c r="F37" s="19"/>
      <c r="G37" s="19" t="s">
        <v>5</v>
      </c>
      <c r="H37" s="19"/>
      <c r="J37" s="37"/>
    </row>
    <row r="38" spans="1:10" ht="12.75">
      <c r="A38" s="25" t="s">
        <v>6</v>
      </c>
      <c r="B38" s="31">
        <f>L4*(1+A35)</f>
        <v>29400</v>
      </c>
      <c r="C38" s="1"/>
      <c r="J38" s="37"/>
    </row>
    <row r="39" spans="2:10" ht="12.75">
      <c r="B39" s="20"/>
      <c r="C39" s="1"/>
      <c r="J39" s="37"/>
    </row>
    <row r="40" spans="2:10" ht="12.75">
      <c r="B40" s="32"/>
      <c r="C40" s="1"/>
      <c r="J40" s="37"/>
    </row>
    <row r="41" spans="2:10" ht="12.75">
      <c r="B41" s="20"/>
      <c r="C41" s="1"/>
      <c r="J41" s="37"/>
    </row>
    <row r="42" spans="3:10" ht="13.5" thickBot="1">
      <c r="C42" s="1"/>
      <c r="D42" s="21"/>
      <c r="E42" s="15">
        <f>F7</f>
        <v>0.5</v>
      </c>
      <c r="F42" s="14">
        <f>F6</f>
        <v>0.05</v>
      </c>
      <c r="G42" s="2"/>
      <c r="H42" s="2"/>
      <c r="I42" s="2"/>
      <c r="J42" s="36"/>
    </row>
    <row r="43" spans="3:10" ht="13.5" thickBot="1">
      <c r="C43" s="3" t="s">
        <v>7</v>
      </c>
      <c r="D43" s="2"/>
      <c r="E43" s="16">
        <f>G7</f>
        <v>0.4</v>
      </c>
      <c r="F43" s="14">
        <f>G6</f>
        <v>0.1</v>
      </c>
      <c r="G43" s="2"/>
      <c r="H43" s="2"/>
      <c r="I43" s="2"/>
      <c r="J43" s="36"/>
    </row>
    <row r="44" spans="3:10" ht="13.5" thickBot="1">
      <c r="C44" s="5">
        <f>-L9</f>
        <v>-6800</v>
      </c>
      <c r="E44" s="16">
        <f>H7</f>
        <v>0.1</v>
      </c>
      <c r="F44" s="14">
        <f>H6</f>
        <v>0</v>
      </c>
      <c r="G44" s="2"/>
      <c r="H44" s="2"/>
      <c r="I44" s="2"/>
      <c r="J44" s="36"/>
    </row>
    <row r="45" spans="3:6" ht="12.75">
      <c r="C45" s="29">
        <f>-L13</f>
        <v>-800</v>
      </c>
      <c r="E45" s="19" t="s">
        <v>5</v>
      </c>
      <c r="F45" s="19"/>
    </row>
  </sheetData>
  <printOptions/>
  <pageMargins left="0.63" right="0.33" top="1" bottom="1" header="0.5" footer="0.5"/>
  <pageSetup horizontalDpi="300" verticalDpi="300" orientation="landscape" r:id="rId2"/>
  <headerFooter alignWithMargins="0">
    <oddHeader>&amp;C&amp;A</oddHeader>
    <oddFooter>&amp;CPage 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Ivey School of Business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Bell</dc:creator>
  <cp:keywords/>
  <dc:description/>
  <cp:lastModifiedBy>ammar</cp:lastModifiedBy>
  <cp:lastPrinted>2004-02-09T17:04:10Z</cp:lastPrinted>
  <dcterms:created xsi:type="dcterms:W3CDTF">1997-10-03T18:11:13Z</dcterms:created>
  <dcterms:modified xsi:type="dcterms:W3CDTF">2004-02-09T17:57:09Z</dcterms:modified>
  <cp:category/>
  <cp:version/>
  <cp:contentType/>
  <cp:contentStatus/>
</cp:coreProperties>
</file>